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10" windowWidth="11355" windowHeight="8940" activeTab="1"/>
  </bookViews>
  <sheets>
    <sheet name="บัญชีสรุปจำนวนโครงการ" sheetId="24" r:id="rId1"/>
    <sheet name="ด้านที่ 2 ศพด. 2" sheetId="46" r:id="rId2"/>
    <sheet name="ศพด. หนองหอย" sheetId="45" r:id="rId3"/>
    <sheet name="ศพด.นิรมัย" sheetId="47" r:id="rId4"/>
    <sheet name="ศพด.โนนสะอาด" sheetId="48" r:id="rId5"/>
    <sheet name="ศพด.หมู่ที่ 12" sheetId="49" r:id="rId6"/>
  </sheets>
  <definedNames>
    <definedName name="_xlnm.Print_Area" localSheetId="0">บัญชีสรุปจำนวนโครงการ!$A$1:$G$29</definedName>
    <definedName name="_xlnm.Print_Titles" localSheetId="1">'ด้านที่ 2 ศพด. 2'!$1:$8</definedName>
    <definedName name="_xlnm.Print_Titles" localSheetId="0">บัญชีสรุปจำนวนโครงการ!$1:$6</definedName>
    <definedName name="_xlnm.Print_Titles" localSheetId="2">'ศพด. หนองหอย'!$1:$8</definedName>
    <definedName name="_xlnm.Print_Titles" localSheetId="3">ศพด.นิรมัย!$1:$8</definedName>
    <definedName name="_xlnm.Print_Titles" localSheetId="4">ศพด.โนนสะอาด!$1:$8</definedName>
    <definedName name="_xlnm.Print_Titles" localSheetId="5">'ศพด.หมู่ที่ 12'!$1:$8</definedName>
  </definedNames>
  <calcPr calcId="144525"/>
</workbook>
</file>

<file path=xl/calcChain.xml><?xml version="1.0" encoding="utf-8"?>
<calcChain xmlns="http://schemas.openxmlformats.org/spreadsheetml/2006/main">
  <c r="D35" i="49" l="1"/>
  <c r="D35" i="48"/>
  <c r="D35" i="47"/>
  <c r="D35" i="45"/>
  <c r="D35" i="46" l="1"/>
  <c r="F28" i="24" l="1"/>
  <c r="F27" i="24"/>
  <c r="F26" i="24"/>
  <c r="F29" i="24" s="1"/>
  <c r="F25" i="24"/>
  <c r="F24" i="24"/>
  <c r="F19" i="24"/>
  <c r="F18" i="24"/>
  <c r="F15" i="24"/>
  <c r="F14" i="24"/>
  <c r="D25" i="24"/>
  <c r="D24" i="24"/>
  <c r="D19" i="24"/>
  <c r="D18" i="24"/>
  <c r="D15" i="24"/>
  <c r="D14" i="24"/>
  <c r="F10" i="24"/>
  <c r="F9" i="24"/>
  <c r="D10" i="24"/>
  <c r="D9" i="24"/>
  <c r="E27" i="24"/>
  <c r="C27" i="24"/>
  <c r="E28" i="24"/>
  <c r="E29" i="24"/>
  <c r="C29" i="24"/>
  <c r="E26" i="24"/>
  <c r="C26" i="24"/>
  <c r="C28" i="24"/>
  <c r="D11" i="24"/>
  <c r="E11" i="24"/>
  <c r="C11" i="24"/>
  <c r="D28" i="24" l="1"/>
  <c r="D27" i="24"/>
  <c r="C16" i="24" l="1"/>
  <c r="E20" i="24" l="1"/>
  <c r="C20" i="24"/>
  <c r="E16" i="24"/>
  <c r="D16" i="24" l="1"/>
  <c r="D26" i="24"/>
  <c r="D20" i="24"/>
  <c r="F11" i="24"/>
  <c r="D29" i="24" l="1"/>
  <c r="F16" i="24"/>
  <c r="F20" i="24"/>
</calcChain>
</file>

<file path=xl/sharedStrings.xml><?xml version="1.0" encoding="utf-8"?>
<sst xmlns="http://schemas.openxmlformats.org/spreadsheetml/2006/main" count="360" uniqueCount="101">
  <si>
    <t>บัญชีโครงการ/กิจกรรม/งบประมาณ</t>
  </si>
  <si>
    <t>ลำดับ</t>
  </si>
  <si>
    <t>ที่</t>
  </si>
  <si>
    <t>โครงการ/กิจกรรม</t>
  </si>
  <si>
    <t>รายละเอียดของ</t>
  </si>
  <si>
    <t>งบประมาณ</t>
  </si>
  <si>
    <t>สถานที่</t>
  </si>
  <si>
    <t>ดำเนินการ</t>
  </si>
  <si>
    <t>หน่วยดำเนินการ</t>
  </si>
  <si>
    <t>(บาท)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</si>
  <si>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</si>
  <si>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</si>
  <si>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</si>
  <si>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</si>
  <si>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</si>
  <si>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</si>
  <si>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</si>
  <si>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</si>
  <si>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</si>
  <si>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</si>
  <si>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</si>
  <si>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</si>
  <si>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อบต.กุสุมาลย์</t>
  </si>
  <si>
    <t>รวม</t>
  </si>
  <si>
    <t>โครงการ</t>
  </si>
  <si>
    <t>ยุทธศาสตร์/แนวทางการพัฒนา</t>
  </si>
  <si>
    <t>ที่ดำเนินการ</t>
  </si>
  <si>
    <t>คิดเป็นร้อยละ</t>
  </si>
  <si>
    <t>ของงบประมาณ</t>
  </si>
  <si>
    <t>ทั้งหมด</t>
  </si>
  <si>
    <t>จำนวน</t>
  </si>
  <si>
    <t>ของโครงการ</t>
  </si>
  <si>
    <t>ยุทธศาสตร์การพัฒนาด้านทรัพยากรมนุษย์</t>
  </si>
  <si>
    <t>รวมทั้งสิ้น</t>
  </si>
  <si>
    <t>บัญชีสรุปจำนวนโครงการและงบประมาณ</t>
  </si>
  <si>
    <t>ขององค์การบริหารส่วนตำบลกุสุมาลย์  อำเภอกุสุมาลย์  จังหวัดสกลนคร</t>
  </si>
  <si>
    <t>กองช่าง</t>
  </si>
  <si>
    <t xml:space="preserve"> </t>
  </si>
  <si>
    <t>แผนงานการศึกษา</t>
  </si>
  <si>
    <t>พ.ศ.2562</t>
  </si>
  <si>
    <t>พ.ศ.2563</t>
  </si>
  <si>
    <t>ตามหลักปรัชญาเศรษฐกิจพอเพียง</t>
  </si>
  <si>
    <t>กองสวัสดิการสังคม</t>
  </si>
  <si>
    <t>แผนการดำเนินงาน  ประจำปีงบประมาณ  พ.ศ. 2563 (เพิ่มเติมครั้งที่ 1)</t>
  </si>
  <si>
    <t xml:space="preserve">1.1 เดิมบรรจุไว้ </t>
  </si>
  <si>
    <t>1.2 เพิ่มเติม</t>
  </si>
  <si>
    <t>2.1 เดิมบรรจุไว้</t>
  </si>
  <si>
    <t>2.2 เพิ่มเติม</t>
  </si>
  <si>
    <t>3.1 เดิมบรรจุไว้</t>
  </si>
  <si>
    <t>3.2 เพิ่มเติม</t>
  </si>
  <si>
    <t>4.1 เดิมบรรจุไว้</t>
  </si>
  <si>
    <t>4.2 เพิ่มเติม</t>
  </si>
  <si>
    <t>รวมเดิมบรรจุไว้แล้ว</t>
  </si>
  <si>
    <t>รวมเพิ่มเติมอีก (โครงการและงบประมาณเพิ่มขึ้น)</t>
  </si>
  <si>
    <t>สำนักงานปลัดอบต. และ</t>
  </si>
  <si>
    <t>สำนักงานปลัดอบต./กองคลัง/กองช่าง/</t>
  </si>
  <si>
    <t>ยุทธศาสตร์การพัฒนาด้านการเกษตร</t>
  </si>
  <si>
    <t>ทางน้ำ สาธารณูปโภค สาธารณูปการ</t>
  </si>
  <si>
    <t xml:space="preserve">ยุทธศาสตร์การพัฒนาด้านการคมนาคมทางบก </t>
  </si>
  <si>
    <t>ยุทธศาสตร์การพัฒนาด้านบริหารจัดการ</t>
  </si>
  <si>
    <t>บ้านเมืองที่ดีและความมั่นคง</t>
  </si>
  <si>
    <t>ยุทธศาสตร์ที่  3  การพัฒนาด้านทรัพยากรมนุษย์</t>
  </si>
  <si>
    <t>ประชุมวิชาการการพัฒนาเด็ก</t>
  </si>
  <si>
    <t>และเยาวชนในถิ่นทุรกันดาร</t>
  </si>
  <si>
    <t>ตามพระราชดำริสมเด็จกนิษฐา</t>
  </si>
  <si>
    <t>ธิราชเจ้ากรมสมเด็จพระเทพ</t>
  </si>
  <si>
    <t>รัตนราชสุดาฯ สยามบรม</t>
  </si>
  <si>
    <t>ราชกุมารีของศูนย์พัฒนาเด็กเล็ก</t>
  </si>
  <si>
    <t>สำนักงาน</t>
  </si>
  <si>
    <t>ปลัดอบต.</t>
  </si>
  <si>
    <t>บ้านอีกุด หมู่ที่ 2</t>
  </si>
  <si>
    <t>ตำบลกุสุมาลย์</t>
  </si>
  <si>
    <t>สังกัดองค์การบริหารส่วน</t>
  </si>
  <si>
    <t>1. ดำเนินโครงการประกวดแข่งขันและคัดเลือก</t>
  </si>
  <si>
    <t>ความสามารถของเด็กในศูนย์พัฒนาเด็กเล็กสังกัด</t>
  </si>
  <si>
    <t>องค์การบริหารส่วนตำบลกุสุมาลย์ ซึ่งอยู่ใน</t>
  </si>
  <si>
    <t>แผนพัฒนาเด็กและเยาวชนในถิ่นทุรกันดาร</t>
  </si>
  <si>
    <t>ตามพระราชดำริสมเด็จพระกนิษฐาธิราชเจ้า</t>
  </si>
  <si>
    <t>กรมสมเด็จพระเทพรัตนราชสุดาฯฯ สยามบรม</t>
  </si>
  <si>
    <t>ราชกุมารี ประจำปีการศึกษา 2562 และกิจกรรม</t>
  </si>
  <si>
    <t>"แนวทางปฏิบัติที่ดี" ของศูนย์พัฒนาเด็กเล็ก</t>
  </si>
  <si>
    <t>สังกัดองค์การบริหารส่วนตำบลกุสุมาลย์</t>
  </si>
  <si>
    <t>2. นำเด็กที่ชนะเลิศเข้าประกวดแข่งขันระดับ</t>
  </si>
  <si>
    <t>องค์กรปกครองส่วนท้องถิ่นและระดับประเทศ</t>
  </si>
  <si>
    <t>และขออนุญาตเดินทางไปราชการของครูและ</t>
  </si>
  <si>
    <t>บุคลากรทางการศึกษากับเด็กที่เข้าแข่งขัน</t>
  </si>
  <si>
    <t>3. ขออนุญาติเดินทางไปราชการของครูและ</t>
  </si>
  <si>
    <t>บุคลากรทางการศึกา เพื่อไปเข้าร่วมประชุมวิชาการ</t>
  </si>
  <si>
    <t>การพัฒนาเด็กและเยาวชนในถิ่นทุรกันดาร</t>
  </si>
  <si>
    <t>กรมสมเด็นพระเทพรัตนราชสุดาฯ สยามบรม</t>
  </si>
  <si>
    <t>ราชกุมารี ประจำปีการศึกษา 2562 ระหว่าง</t>
  </si>
  <si>
    <t>วันที่ 12 - 13 พฤษภาคม 2563 ณ จังหวัดสกลนคร</t>
  </si>
  <si>
    <t>"แนวทางปฏิบัติที่ดี" ของศูนย์พัฒนาเด็กเล็กบ้านอีกุด</t>
  </si>
  <si>
    <t>บ้านหนองหอย สังกัดองค์การบริหารส่วน</t>
  </si>
  <si>
    <t>บ้านนิรมัย สังกัดองค์การบริหารส่วน</t>
  </si>
  <si>
    <t>บ้านโนนสะอาด สังกัดองค์การบริหารส่วน</t>
  </si>
  <si>
    <t>ประชาสุขสันต์ สังกัดองค์การบริหารส่วน</t>
  </si>
  <si>
    <t>ประชาสุขสันต์ หมู่ที่ 12</t>
  </si>
  <si>
    <t>บ้านโนนสะอาด หมู่ที่ 7</t>
  </si>
  <si>
    <t>บ้านนิรมัย หมู่ที่ 5</t>
  </si>
  <si>
    <t>บ้านหนองหอย หมู่ที่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</si>
</sst>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4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87" fontId="3" fillId="0" borderId="1" xfId="1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187" fontId="3" fillId="0" borderId="3" xfId="1" applyNumberFormat="1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/>
    <xf numFmtId="187" fontId="3" fillId="0" borderId="0" xfId="1" applyNumberFormat="1" applyFont="1"/>
    <xf numFmtId="187" fontId="5" fillId="0" borderId="0" xfId="1" applyNumberFormat="1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87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87" fontId="8" fillId="0" borderId="5" xfId="1" applyNumberFormat="1" applyFont="1" applyBorder="1" applyAlignment="1">
      <alignment horizontal="center"/>
    </xf>
    <xf numFmtId="0" fontId="8" fillId="0" borderId="1" xfId="0" applyFont="1" applyBorder="1"/>
    <xf numFmtId="187" fontId="8" fillId="0" borderId="1" xfId="1" applyNumberFormat="1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187" fontId="8" fillId="0" borderId="3" xfId="1" applyNumberFormat="1" applyFont="1" applyBorder="1"/>
    <xf numFmtId="0" fontId="8" fillId="0" borderId="3" xfId="0" applyFont="1" applyBorder="1" applyAlignment="1">
      <alignment horizontal="center"/>
    </xf>
    <xf numFmtId="0" fontId="8" fillId="0" borderId="12" xfId="0" applyFont="1" applyBorder="1"/>
    <xf numFmtId="0" fontId="8" fillId="0" borderId="3" xfId="0" applyFont="1" applyBorder="1" applyAlignment="1">
      <alignment horizontal="left"/>
    </xf>
    <xf numFmtId="187" fontId="7" fillId="0" borderId="5" xfId="1" applyNumberFormat="1" applyFont="1" applyBorder="1"/>
    <xf numFmtId="187" fontId="8" fillId="0" borderId="12" xfId="1" applyNumberFormat="1" applyFont="1" applyBorder="1"/>
    <xf numFmtId="0" fontId="10" fillId="0" borderId="0" xfId="0" applyFont="1" applyAlignment="1">
      <alignment horizontal="left"/>
    </xf>
    <xf numFmtId="0" fontId="9" fillId="0" borderId="1" xfId="0" applyFont="1" applyBorder="1"/>
    <xf numFmtId="0" fontId="9" fillId="0" borderId="3" xfId="0" applyFont="1" applyBorder="1"/>
    <xf numFmtId="0" fontId="9" fillId="0" borderId="1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7" fontId="8" fillId="0" borderId="0" xfId="1" applyNumberFormat="1" applyFont="1"/>
    <xf numFmtId="187" fontId="5" fillId="0" borderId="4" xfId="1" applyNumberFormat="1" applyFont="1" applyBorder="1"/>
    <xf numFmtId="43" fontId="3" fillId="0" borderId="8" xfId="1" applyNumberFormat="1" applyFont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43" fontId="3" fillId="0" borderId="10" xfId="1" applyNumberFormat="1" applyFont="1" applyBorder="1" applyAlignment="1">
      <alignment horizontal="center"/>
    </xf>
    <xf numFmtId="43" fontId="3" fillId="0" borderId="3" xfId="1" applyNumberFormat="1" applyFont="1" applyBorder="1" applyAlignment="1">
      <alignment horizontal="right"/>
    </xf>
    <xf numFmtId="43" fontId="5" fillId="0" borderId="6" xfId="1" applyNumberFormat="1" applyFont="1" applyBorder="1" applyAlignment="1">
      <alignment horizontal="center"/>
    </xf>
    <xf numFmtId="43" fontId="5" fillId="0" borderId="0" xfId="1" applyNumberFormat="1" applyFont="1" applyBorder="1" applyAlignment="1">
      <alignment horizontal="center"/>
    </xf>
    <xf numFmtId="43" fontId="3" fillId="0" borderId="1" xfId="1" applyNumberFormat="1" applyFont="1" applyBorder="1" applyAlignment="1">
      <alignment horizontal="center"/>
    </xf>
    <xf numFmtId="43" fontId="3" fillId="0" borderId="3" xfId="1" applyNumberFormat="1" applyFont="1" applyBorder="1" applyAlignment="1">
      <alignment horizontal="center"/>
    </xf>
    <xf numFmtId="43" fontId="3" fillId="0" borderId="0" xfId="1" applyNumberFormat="1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2" xfId="0" applyFont="1" applyBorder="1"/>
    <xf numFmtId="0" fontId="9" fillId="0" borderId="7" xfId="0" applyFont="1" applyBorder="1"/>
    <xf numFmtId="0" fontId="9" fillId="0" borderId="9" xfId="0" applyFont="1" applyBorder="1"/>
    <xf numFmtId="0" fontId="3" fillId="0" borderId="12" xfId="0" applyFont="1" applyBorder="1" applyAlignment="1">
      <alignment horizontal="center"/>
    </xf>
    <xf numFmtId="187" fontId="5" fillId="0" borderId="6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3" fontId="3" fillId="0" borderId="5" xfId="1" applyNumberFormat="1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187" fontId="5" fillId="0" borderId="0" xfId="1" applyNumberFormat="1" applyFont="1" applyBorder="1" applyAlignment="1">
      <alignment horizontal="center"/>
    </xf>
    <xf numFmtId="187" fontId="3" fillId="0" borderId="10" xfId="1" applyNumberFormat="1" applyFont="1" applyBorder="1" applyAlignment="1">
      <alignment horizontal="left"/>
    </xf>
    <xf numFmtId="43" fontId="3" fillId="0" borderId="8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10" xfId="1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5" fillId="0" borderId="11" xfId="1" applyFont="1" applyBorder="1" applyAlignment="1">
      <alignment horizontal="right"/>
    </xf>
    <xf numFmtId="43" fontId="3" fillId="0" borderId="12" xfId="1" applyFont="1" applyBorder="1" applyAlignment="1">
      <alignment horizontal="right"/>
    </xf>
    <xf numFmtId="43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87" fontId="5" fillId="0" borderId="11" xfId="1" applyNumberFormat="1" applyFont="1" applyBorder="1" applyAlignment="1">
      <alignment horizontal="left"/>
    </xf>
    <xf numFmtId="43" fontId="5" fillId="0" borderId="11" xfId="1" applyNumberFormat="1" applyFont="1" applyBorder="1" applyAlignment="1">
      <alignment horizontal="right"/>
    </xf>
    <xf numFmtId="43" fontId="5" fillId="0" borderId="6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3" xfId="1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5" fillId="0" borderId="11" xfId="0" applyNumberFormat="1" applyFont="1" applyBorder="1" applyAlignment="1">
      <alignment horizontal="center"/>
    </xf>
    <xf numFmtId="43" fontId="5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/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8</xdr:row>
      <xdr:rowOff>49527</xdr:rowOff>
    </xdr:from>
    <xdr:to>
      <xdr:col>11</xdr:col>
      <xdr:colOff>0</xdr:colOff>
      <xdr:row>8</xdr:row>
      <xdr:rowOff>123824</xdr:rowOff>
    </xdr:to>
    <xdr:sp macro="" textlink="">
      <xdr:nvSpPr>
        <xdr:cNvPr id="2" name="ลูกศรซ้าย-ขวา 1"/>
        <xdr:cNvSpPr/>
      </xdr:nvSpPr>
      <xdr:spPr>
        <a:xfrm flipV="1">
          <a:off x="7448550" y="2116452"/>
          <a:ext cx="466725" cy="74297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19050</xdr:colOff>
      <xdr:row>18</xdr:row>
      <xdr:rowOff>85724</xdr:rowOff>
    </xdr:from>
    <xdr:to>
      <xdr:col>12</xdr:col>
      <xdr:colOff>238125</xdr:colOff>
      <xdr:row>18</xdr:row>
      <xdr:rowOff>161924</xdr:rowOff>
    </xdr:to>
    <xdr:sp macro="" textlink="">
      <xdr:nvSpPr>
        <xdr:cNvPr id="3" name="ลูกศรซ้าย-ขวา 2"/>
        <xdr:cNvSpPr/>
      </xdr:nvSpPr>
      <xdr:spPr>
        <a:xfrm flipV="1">
          <a:off x="7686675" y="4819649"/>
          <a:ext cx="714375" cy="7620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9525</xdr:colOff>
      <xdr:row>24</xdr:row>
      <xdr:rowOff>123824</xdr:rowOff>
    </xdr:from>
    <xdr:to>
      <xdr:col>14</xdr:col>
      <xdr:colOff>0</xdr:colOff>
      <xdr:row>24</xdr:row>
      <xdr:rowOff>171450</xdr:rowOff>
    </xdr:to>
    <xdr:sp macro="" textlink="">
      <xdr:nvSpPr>
        <xdr:cNvPr id="4" name="ลูกศรซ้าย-ขวา 3"/>
        <xdr:cNvSpPr/>
      </xdr:nvSpPr>
      <xdr:spPr>
        <a:xfrm flipV="1">
          <a:off x="8420100" y="6191249"/>
          <a:ext cx="238125" cy="4762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8</xdr:row>
      <xdr:rowOff>49527</xdr:rowOff>
    </xdr:from>
    <xdr:to>
      <xdr:col>11</xdr:col>
      <xdr:colOff>0</xdr:colOff>
      <xdr:row>8</xdr:row>
      <xdr:rowOff>123824</xdr:rowOff>
    </xdr:to>
    <xdr:sp macro="" textlink="">
      <xdr:nvSpPr>
        <xdr:cNvPr id="4" name="ลูกศรซ้าย-ขวา 3"/>
        <xdr:cNvSpPr/>
      </xdr:nvSpPr>
      <xdr:spPr>
        <a:xfrm flipV="1">
          <a:off x="7448550" y="2116452"/>
          <a:ext cx="466725" cy="74297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19050</xdr:colOff>
      <xdr:row>19</xdr:row>
      <xdr:rowOff>85724</xdr:rowOff>
    </xdr:from>
    <xdr:to>
      <xdr:col>12</xdr:col>
      <xdr:colOff>238125</xdr:colOff>
      <xdr:row>19</xdr:row>
      <xdr:rowOff>161924</xdr:rowOff>
    </xdr:to>
    <xdr:sp macro="" textlink="">
      <xdr:nvSpPr>
        <xdr:cNvPr id="5" name="ลูกศรซ้าย-ขวา 4"/>
        <xdr:cNvSpPr/>
      </xdr:nvSpPr>
      <xdr:spPr>
        <a:xfrm flipV="1">
          <a:off x="7686675" y="4819649"/>
          <a:ext cx="714375" cy="7620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9525</xdr:colOff>
      <xdr:row>24</xdr:row>
      <xdr:rowOff>123824</xdr:rowOff>
    </xdr:from>
    <xdr:to>
      <xdr:col>14</xdr:col>
      <xdr:colOff>0</xdr:colOff>
      <xdr:row>24</xdr:row>
      <xdr:rowOff>171450</xdr:rowOff>
    </xdr:to>
    <xdr:sp macro="" textlink="">
      <xdr:nvSpPr>
        <xdr:cNvPr id="6" name="ลูกศรซ้าย-ขวา 5"/>
        <xdr:cNvSpPr/>
      </xdr:nvSpPr>
      <xdr:spPr>
        <a:xfrm flipV="1">
          <a:off x="8420100" y="6191249"/>
          <a:ext cx="238125" cy="4762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8</xdr:row>
      <xdr:rowOff>49527</xdr:rowOff>
    </xdr:from>
    <xdr:to>
      <xdr:col>11</xdr:col>
      <xdr:colOff>0</xdr:colOff>
      <xdr:row>8</xdr:row>
      <xdr:rowOff>123824</xdr:rowOff>
    </xdr:to>
    <xdr:sp macro="" textlink="">
      <xdr:nvSpPr>
        <xdr:cNvPr id="5" name="ลูกศรซ้าย-ขวา 4"/>
        <xdr:cNvSpPr/>
      </xdr:nvSpPr>
      <xdr:spPr>
        <a:xfrm flipV="1">
          <a:off x="7534275" y="2116452"/>
          <a:ext cx="466725" cy="74297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19050</xdr:colOff>
      <xdr:row>19</xdr:row>
      <xdr:rowOff>85724</xdr:rowOff>
    </xdr:from>
    <xdr:to>
      <xdr:col>12</xdr:col>
      <xdr:colOff>238125</xdr:colOff>
      <xdr:row>19</xdr:row>
      <xdr:rowOff>161924</xdr:rowOff>
    </xdr:to>
    <xdr:sp macro="" textlink="">
      <xdr:nvSpPr>
        <xdr:cNvPr id="6" name="ลูกศรซ้าย-ขวา 5"/>
        <xdr:cNvSpPr/>
      </xdr:nvSpPr>
      <xdr:spPr>
        <a:xfrm flipV="1">
          <a:off x="7772400" y="5086349"/>
          <a:ext cx="714375" cy="7620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9525</xdr:colOff>
      <xdr:row>24</xdr:row>
      <xdr:rowOff>123824</xdr:rowOff>
    </xdr:from>
    <xdr:to>
      <xdr:col>14</xdr:col>
      <xdr:colOff>0</xdr:colOff>
      <xdr:row>24</xdr:row>
      <xdr:rowOff>171450</xdr:rowOff>
    </xdr:to>
    <xdr:sp macro="" textlink="">
      <xdr:nvSpPr>
        <xdr:cNvPr id="7" name="ลูกศรซ้าย-ขวา 6"/>
        <xdr:cNvSpPr/>
      </xdr:nvSpPr>
      <xdr:spPr>
        <a:xfrm flipV="1">
          <a:off x="8505825" y="6457949"/>
          <a:ext cx="238125" cy="4762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8</xdr:row>
      <xdr:rowOff>49527</xdr:rowOff>
    </xdr:from>
    <xdr:to>
      <xdr:col>11</xdr:col>
      <xdr:colOff>0</xdr:colOff>
      <xdr:row>8</xdr:row>
      <xdr:rowOff>123824</xdr:rowOff>
    </xdr:to>
    <xdr:sp macro="" textlink="">
      <xdr:nvSpPr>
        <xdr:cNvPr id="5" name="ลูกศรซ้าย-ขวา 4"/>
        <xdr:cNvSpPr/>
      </xdr:nvSpPr>
      <xdr:spPr>
        <a:xfrm flipV="1">
          <a:off x="7534275" y="2116452"/>
          <a:ext cx="466725" cy="74297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19050</xdr:colOff>
      <xdr:row>19</xdr:row>
      <xdr:rowOff>85724</xdr:rowOff>
    </xdr:from>
    <xdr:to>
      <xdr:col>12</xdr:col>
      <xdr:colOff>238125</xdr:colOff>
      <xdr:row>19</xdr:row>
      <xdr:rowOff>161924</xdr:rowOff>
    </xdr:to>
    <xdr:sp macro="" textlink="">
      <xdr:nvSpPr>
        <xdr:cNvPr id="6" name="ลูกศรซ้าย-ขวา 5"/>
        <xdr:cNvSpPr/>
      </xdr:nvSpPr>
      <xdr:spPr>
        <a:xfrm flipV="1">
          <a:off x="7772400" y="5086349"/>
          <a:ext cx="714375" cy="7620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9525</xdr:colOff>
      <xdr:row>24</xdr:row>
      <xdr:rowOff>123824</xdr:rowOff>
    </xdr:from>
    <xdr:to>
      <xdr:col>14</xdr:col>
      <xdr:colOff>0</xdr:colOff>
      <xdr:row>24</xdr:row>
      <xdr:rowOff>171450</xdr:rowOff>
    </xdr:to>
    <xdr:sp macro="" textlink="">
      <xdr:nvSpPr>
        <xdr:cNvPr id="7" name="ลูกศรซ้าย-ขวา 6"/>
        <xdr:cNvSpPr/>
      </xdr:nvSpPr>
      <xdr:spPr>
        <a:xfrm flipV="1">
          <a:off x="8505825" y="6457949"/>
          <a:ext cx="238125" cy="4762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8</xdr:row>
      <xdr:rowOff>49527</xdr:rowOff>
    </xdr:from>
    <xdr:to>
      <xdr:col>11</xdr:col>
      <xdr:colOff>0</xdr:colOff>
      <xdr:row>8</xdr:row>
      <xdr:rowOff>123824</xdr:rowOff>
    </xdr:to>
    <xdr:sp macro="" textlink="">
      <xdr:nvSpPr>
        <xdr:cNvPr id="3" name="ลูกศรซ้าย-ขวา 2"/>
        <xdr:cNvSpPr/>
      </xdr:nvSpPr>
      <xdr:spPr>
        <a:xfrm flipV="1">
          <a:off x="7439025" y="2116452"/>
          <a:ext cx="466725" cy="74297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19050</xdr:colOff>
      <xdr:row>19</xdr:row>
      <xdr:rowOff>85724</xdr:rowOff>
    </xdr:from>
    <xdr:to>
      <xdr:col>12</xdr:col>
      <xdr:colOff>238125</xdr:colOff>
      <xdr:row>19</xdr:row>
      <xdr:rowOff>161924</xdr:rowOff>
    </xdr:to>
    <xdr:sp macro="" textlink="">
      <xdr:nvSpPr>
        <xdr:cNvPr id="4" name="ลูกศรซ้าย-ขวา 3"/>
        <xdr:cNvSpPr/>
      </xdr:nvSpPr>
      <xdr:spPr>
        <a:xfrm flipV="1">
          <a:off x="7677150" y="5086349"/>
          <a:ext cx="714375" cy="7620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9525</xdr:colOff>
      <xdr:row>24</xdr:row>
      <xdr:rowOff>123824</xdr:rowOff>
    </xdr:from>
    <xdr:to>
      <xdr:col>14</xdr:col>
      <xdr:colOff>0</xdr:colOff>
      <xdr:row>24</xdr:row>
      <xdr:rowOff>171450</xdr:rowOff>
    </xdr:to>
    <xdr:sp macro="" textlink="">
      <xdr:nvSpPr>
        <xdr:cNvPr id="5" name="ลูกศรซ้าย-ขวา 4"/>
        <xdr:cNvSpPr/>
      </xdr:nvSpPr>
      <xdr:spPr>
        <a:xfrm flipV="1">
          <a:off x="8410575" y="6457949"/>
          <a:ext cx="238125" cy="4762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9" zoomScale="120" zoomScaleNormal="120" workbookViewId="0">
      <selection activeCell="G31" sqref="G31"/>
    </sheetView>
  </sheetViews>
  <sheetFormatPr defaultRowHeight="21" x14ac:dyDescent="0.35"/>
  <cols>
    <col min="1" max="1" width="4.140625" style="5" customWidth="1"/>
    <col min="2" max="2" width="44.42578125" style="1" customWidth="1"/>
    <col min="3" max="3" width="13.28515625" style="5" customWidth="1"/>
    <col min="4" max="4" width="12.5703125" style="99" customWidth="1"/>
    <col min="5" max="5" width="16.5703125" style="25" customWidth="1"/>
    <col min="6" max="6" width="15" style="68" customWidth="1"/>
    <col min="7" max="7" width="33.28515625" style="1" customWidth="1"/>
    <col min="8" max="16384" width="9.140625" style="1"/>
  </cols>
  <sheetData>
    <row r="1" spans="1:7" ht="26.25" x14ac:dyDescent="0.4">
      <c r="B1" s="122" t="s">
        <v>34</v>
      </c>
      <c r="C1" s="122"/>
      <c r="D1" s="122"/>
      <c r="E1" s="122"/>
      <c r="F1" s="122"/>
      <c r="G1" s="122"/>
    </row>
    <row r="2" spans="1:7" ht="26.25" x14ac:dyDescent="0.4">
      <c r="B2" s="122" t="s">
        <v>43</v>
      </c>
      <c r="C2" s="122"/>
      <c r="D2" s="122"/>
      <c r="E2" s="122"/>
      <c r="F2" s="122"/>
      <c r="G2" s="122"/>
    </row>
    <row r="3" spans="1:7" ht="26.25" x14ac:dyDescent="0.4">
      <c r="B3" s="123" t="s">
        <v>35</v>
      </c>
      <c r="C3" s="123"/>
      <c r="D3" s="123"/>
      <c r="E3" s="123"/>
      <c r="F3" s="123"/>
      <c r="G3" s="123"/>
    </row>
    <row r="4" spans="1:7" s="5" customFormat="1" x14ac:dyDescent="0.35">
      <c r="A4" s="124"/>
      <c r="B4" s="125"/>
      <c r="C4" s="3" t="s">
        <v>30</v>
      </c>
      <c r="D4" s="90" t="s">
        <v>27</v>
      </c>
      <c r="E4" s="4" t="s">
        <v>30</v>
      </c>
      <c r="F4" s="60" t="s">
        <v>27</v>
      </c>
      <c r="G4" s="3"/>
    </row>
    <row r="5" spans="1:7" s="5" customFormat="1" x14ac:dyDescent="0.35">
      <c r="A5" s="126" t="s">
        <v>25</v>
      </c>
      <c r="B5" s="127"/>
      <c r="C5" s="7" t="s">
        <v>24</v>
      </c>
      <c r="D5" s="91" t="s">
        <v>31</v>
      </c>
      <c r="E5" s="8" t="s">
        <v>5</v>
      </c>
      <c r="F5" s="61" t="s">
        <v>28</v>
      </c>
      <c r="G5" s="7" t="s">
        <v>8</v>
      </c>
    </row>
    <row r="6" spans="1:7" s="5" customFormat="1" x14ac:dyDescent="0.35">
      <c r="A6" s="120"/>
      <c r="B6" s="121"/>
      <c r="C6" s="9" t="s">
        <v>26</v>
      </c>
      <c r="D6" s="92" t="s">
        <v>29</v>
      </c>
      <c r="E6" s="10"/>
      <c r="F6" s="62" t="s">
        <v>29</v>
      </c>
      <c r="G6" s="9"/>
    </row>
    <row r="7" spans="1:7" s="14" customFormat="1" x14ac:dyDescent="0.35">
      <c r="A7" s="75">
        <v>1</v>
      </c>
      <c r="B7" s="11" t="s">
        <v>56</v>
      </c>
      <c r="C7" s="2"/>
      <c r="D7" s="93"/>
      <c r="E7" s="12"/>
      <c r="F7" s="66"/>
      <c r="G7" s="13"/>
    </row>
    <row r="8" spans="1:7" s="14" customFormat="1" x14ac:dyDescent="0.35">
      <c r="A8" s="76"/>
      <c r="B8" s="19" t="s">
        <v>41</v>
      </c>
      <c r="C8" s="6"/>
      <c r="D8" s="94"/>
      <c r="E8" s="16"/>
      <c r="F8" s="67"/>
      <c r="G8" s="15"/>
    </row>
    <row r="9" spans="1:7" s="14" customFormat="1" x14ac:dyDescent="0.35">
      <c r="A9" s="76"/>
      <c r="B9" s="15" t="s">
        <v>44</v>
      </c>
      <c r="C9" s="111">
        <v>11</v>
      </c>
      <c r="D9" s="94">
        <f>C9*100/C29</f>
        <v>7.2847682119205297</v>
      </c>
      <c r="E9" s="112">
        <v>390000</v>
      </c>
      <c r="F9" s="111">
        <f>E9*100/E29</f>
        <v>1.4407295499799979</v>
      </c>
      <c r="G9" s="15" t="s">
        <v>42</v>
      </c>
    </row>
    <row r="10" spans="1:7" s="14" customFormat="1" x14ac:dyDescent="0.35">
      <c r="A10" s="72"/>
      <c r="B10" s="15" t="s">
        <v>45</v>
      </c>
      <c r="C10" s="111">
        <v>0</v>
      </c>
      <c r="D10" s="94">
        <f>C10*100/C29</f>
        <v>0</v>
      </c>
      <c r="E10" s="112">
        <v>0</v>
      </c>
      <c r="F10" s="94">
        <f>E10*100/E29</f>
        <v>0</v>
      </c>
      <c r="G10" s="15"/>
    </row>
    <row r="11" spans="1:7" s="14" customFormat="1" x14ac:dyDescent="0.35">
      <c r="A11" s="73"/>
      <c r="B11" s="17" t="s">
        <v>23</v>
      </c>
      <c r="C11" s="110">
        <f>SUM(C9:C10)</f>
        <v>11</v>
      </c>
      <c r="D11" s="110">
        <f t="shared" ref="D11:F11" si="0">SUM(D9:D10)</f>
        <v>7.2847682119205297</v>
      </c>
      <c r="E11" s="110">
        <f t="shared" si="0"/>
        <v>390000</v>
      </c>
      <c r="F11" s="110">
        <f t="shared" si="0"/>
        <v>1.4407295499799979</v>
      </c>
      <c r="G11" s="18"/>
    </row>
    <row r="12" spans="1:7" s="14" customFormat="1" x14ac:dyDescent="0.35">
      <c r="A12" s="75">
        <v>2</v>
      </c>
      <c r="B12" s="11" t="s">
        <v>58</v>
      </c>
      <c r="C12" s="2"/>
      <c r="D12" s="93"/>
      <c r="E12" s="12"/>
      <c r="F12" s="66"/>
      <c r="G12" s="13"/>
    </row>
    <row r="13" spans="1:7" s="14" customFormat="1" x14ac:dyDescent="0.35">
      <c r="A13" s="76"/>
      <c r="B13" s="19" t="s">
        <v>57</v>
      </c>
      <c r="C13" s="6"/>
      <c r="D13" s="96"/>
      <c r="E13" s="59"/>
      <c r="F13" s="63"/>
      <c r="G13" s="15"/>
    </row>
    <row r="14" spans="1:7" s="14" customFormat="1" x14ac:dyDescent="0.35">
      <c r="A14" s="72"/>
      <c r="B14" s="15" t="s">
        <v>46</v>
      </c>
      <c r="C14" s="6">
        <v>27</v>
      </c>
      <c r="D14" s="94">
        <f>C14*100/C29</f>
        <v>17.880794701986755</v>
      </c>
      <c r="E14" s="16">
        <v>11096200</v>
      </c>
      <c r="F14" s="67">
        <f>E14*100/E29</f>
        <v>40.991341621764235</v>
      </c>
      <c r="G14" s="15" t="s">
        <v>36</v>
      </c>
    </row>
    <row r="15" spans="1:7" s="14" customFormat="1" x14ac:dyDescent="0.35">
      <c r="A15" s="72"/>
      <c r="B15" s="15" t="s">
        <v>47</v>
      </c>
      <c r="C15" s="6">
        <v>0</v>
      </c>
      <c r="D15" s="94">
        <f>C15*100/C29</f>
        <v>0</v>
      </c>
      <c r="E15" s="16">
        <v>0</v>
      </c>
      <c r="F15" s="67">
        <f>E15*100/E29</f>
        <v>0</v>
      </c>
      <c r="G15" s="15"/>
    </row>
    <row r="16" spans="1:7" s="14" customFormat="1" x14ac:dyDescent="0.35">
      <c r="A16" s="74"/>
      <c r="B16" s="17" t="s">
        <v>23</v>
      </c>
      <c r="C16" s="17">
        <f>SUM(C14:C15)</f>
        <v>27</v>
      </c>
      <c r="D16" s="95">
        <f>SUM(D14:D15)</f>
        <v>17.880794701986755</v>
      </c>
      <c r="E16" s="81">
        <f>SUM(E14:E15)</f>
        <v>11096200</v>
      </c>
      <c r="F16" s="64">
        <f>SUM(F14:F15)</f>
        <v>40.991341621764235</v>
      </c>
      <c r="G16" s="18"/>
    </row>
    <row r="17" spans="1:7" s="14" customFormat="1" x14ac:dyDescent="0.35">
      <c r="A17" s="76">
        <v>3</v>
      </c>
      <c r="B17" s="19" t="s">
        <v>32</v>
      </c>
      <c r="C17" s="6"/>
      <c r="D17" s="94"/>
      <c r="E17" s="16"/>
      <c r="F17" s="67"/>
      <c r="G17" s="15"/>
    </row>
    <row r="18" spans="1:7" s="14" customFormat="1" x14ac:dyDescent="0.35">
      <c r="A18" s="72"/>
      <c r="B18" s="15" t="s">
        <v>48</v>
      </c>
      <c r="C18" s="6">
        <v>27</v>
      </c>
      <c r="D18" s="94">
        <f>C18*100/C29</f>
        <v>17.880794701986755</v>
      </c>
      <c r="E18" s="16">
        <v>8856800</v>
      </c>
      <c r="F18" s="63">
        <f>E18*100/E29</f>
        <v>32.718598662212422</v>
      </c>
      <c r="G18" s="15" t="s">
        <v>54</v>
      </c>
    </row>
    <row r="19" spans="1:7" s="14" customFormat="1" x14ac:dyDescent="0.35">
      <c r="A19" s="72"/>
      <c r="B19" s="15" t="s">
        <v>49</v>
      </c>
      <c r="C19" s="6">
        <v>3</v>
      </c>
      <c r="D19" s="94">
        <f>C19*100/C29</f>
        <v>1.9867549668874172</v>
      </c>
      <c r="E19" s="16">
        <v>3000000</v>
      </c>
      <c r="F19" s="63">
        <f>E19*100/E29</f>
        <v>11.082534999846137</v>
      </c>
      <c r="G19" s="15" t="s">
        <v>42</v>
      </c>
    </row>
    <row r="20" spans="1:7" s="14" customFormat="1" x14ac:dyDescent="0.35">
      <c r="A20" s="73"/>
      <c r="B20" s="17" t="s">
        <v>23</v>
      </c>
      <c r="C20" s="17">
        <f>SUM(C18:C19)</f>
        <v>30</v>
      </c>
      <c r="D20" s="97">
        <f>SUM(D18:D19)</f>
        <v>19.867549668874172</v>
      </c>
      <c r="E20" s="81">
        <f>SUM(E18:E19)</f>
        <v>11856800</v>
      </c>
      <c r="F20" s="64">
        <f>SUM(F18:F19)</f>
        <v>43.801133662058561</v>
      </c>
      <c r="G20" s="18"/>
    </row>
    <row r="21" spans="1:7" s="14" customFormat="1" x14ac:dyDescent="0.35">
      <c r="A21" s="82"/>
      <c r="B21" s="20"/>
      <c r="C21" s="20"/>
      <c r="D21" s="96"/>
      <c r="E21" s="88"/>
      <c r="F21" s="65"/>
      <c r="G21" s="83"/>
    </row>
    <row r="22" spans="1:7" s="14" customFormat="1" x14ac:dyDescent="0.35">
      <c r="A22" s="75">
        <v>4</v>
      </c>
      <c r="B22" s="11" t="s">
        <v>59</v>
      </c>
      <c r="C22" s="2"/>
      <c r="D22" s="93"/>
      <c r="E22" s="12"/>
      <c r="F22" s="66"/>
      <c r="G22" s="13"/>
    </row>
    <row r="23" spans="1:7" s="14" customFormat="1" x14ac:dyDescent="0.35">
      <c r="A23" s="84"/>
      <c r="B23" s="85" t="s">
        <v>60</v>
      </c>
      <c r="C23" s="80"/>
      <c r="D23" s="98"/>
      <c r="E23" s="89"/>
      <c r="F23" s="86"/>
      <c r="G23" s="87"/>
    </row>
    <row r="24" spans="1:7" s="14" customFormat="1" x14ac:dyDescent="0.35">
      <c r="A24" s="72"/>
      <c r="B24" s="15" t="s">
        <v>50</v>
      </c>
      <c r="C24" s="6">
        <v>83</v>
      </c>
      <c r="D24" s="94">
        <f>C24*100/C29</f>
        <v>54.966887417218544</v>
      </c>
      <c r="E24" s="16">
        <v>3726619</v>
      </c>
      <c r="F24" s="67">
        <f>E24*100/E29</f>
        <v>13.766795166197204</v>
      </c>
      <c r="G24" s="114" t="s">
        <v>55</v>
      </c>
    </row>
    <row r="25" spans="1:7" s="14" customFormat="1" x14ac:dyDescent="0.35">
      <c r="A25" s="103"/>
      <c r="B25" s="15" t="s">
        <v>51</v>
      </c>
      <c r="C25" s="104">
        <v>0</v>
      </c>
      <c r="D25" s="94">
        <f>C25*100/C29</f>
        <v>0</v>
      </c>
      <c r="E25" s="16">
        <v>0</v>
      </c>
      <c r="F25" s="67">
        <f>E25*100/E29</f>
        <v>0</v>
      </c>
      <c r="G25" s="115" t="s">
        <v>42</v>
      </c>
    </row>
    <row r="26" spans="1:7" s="22" customFormat="1" x14ac:dyDescent="0.35">
      <c r="A26" s="105"/>
      <c r="B26" s="106" t="s">
        <v>23</v>
      </c>
      <c r="C26" s="106">
        <f>SUM(C24:C25)</f>
        <v>83</v>
      </c>
      <c r="D26" s="97">
        <f>SUM(D24:D25)</f>
        <v>54.966887417218544</v>
      </c>
      <c r="E26" s="108">
        <f>SUM(E24:E25)</f>
        <v>3726619</v>
      </c>
      <c r="F26" s="109">
        <f>E26*100/E29</f>
        <v>13.766795166197204</v>
      </c>
      <c r="G26" s="21"/>
    </row>
    <row r="27" spans="1:7" s="24" customFormat="1" x14ac:dyDescent="0.35">
      <c r="A27" s="105"/>
      <c r="B27" s="106" t="s">
        <v>52</v>
      </c>
      <c r="C27" s="117">
        <f>C24+C18+C14+C9</f>
        <v>148</v>
      </c>
      <c r="D27" s="117">
        <f t="shared" ref="D27:E27" si="1">D24+D18+D14+D9</f>
        <v>98.013245033112597</v>
      </c>
      <c r="E27" s="117">
        <f t="shared" si="1"/>
        <v>24069619</v>
      </c>
      <c r="F27" s="117">
        <f>E27*100/E29</f>
        <v>88.917465000153868</v>
      </c>
      <c r="G27" s="119"/>
    </row>
    <row r="28" spans="1:7" s="24" customFormat="1" x14ac:dyDescent="0.35">
      <c r="A28" s="107"/>
      <c r="B28" s="113" t="s">
        <v>53</v>
      </c>
      <c r="C28" s="116">
        <f>C25+C19+C15+C10</f>
        <v>3</v>
      </c>
      <c r="D28" s="116">
        <f t="shared" ref="D28:E28" si="2">D25+D19+D15+D10</f>
        <v>1.9867549668874172</v>
      </c>
      <c r="E28" s="116">
        <f t="shared" si="2"/>
        <v>3000000</v>
      </c>
      <c r="F28" s="116">
        <f>E28*100/E29</f>
        <v>11.082534999846137</v>
      </c>
      <c r="G28" s="119"/>
    </row>
    <row r="29" spans="1:7" s="24" customFormat="1" x14ac:dyDescent="0.35">
      <c r="A29" s="107"/>
      <c r="B29" s="113" t="s">
        <v>33</v>
      </c>
      <c r="C29" s="116">
        <f>C26+C20+C16+C11</f>
        <v>151</v>
      </c>
      <c r="D29" s="116">
        <f t="shared" ref="D29:E29" si="3">D26+D20+D16+D11</f>
        <v>100.00000000000001</v>
      </c>
      <c r="E29" s="116">
        <f t="shared" si="3"/>
        <v>27069619</v>
      </c>
      <c r="F29" s="116">
        <f>F26+F20+F16+F11</f>
        <v>99.999999999999986</v>
      </c>
      <c r="G29" s="23"/>
    </row>
    <row r="42" spans="5:5" x14ac:dyDescent="0.35">
      <c r="E42" s="25" t="s">
        <v>37</v>
      </c>
    </row>
  </sheetData>
  <mergeCells count="6">
    <mergeCell ref="A6:B6"/>
    <mergeCell ref="B1:G1"/>
    <mergeCell ref="B2:G2"/>
    <mergeCell ref="B3:G3"/>
    <mergeCell ref="A4:B4"/>
    <mergeCell ref="A5:B5"/>
  </mergeCells>
  <phoneticPr fontId="2" type="noConversion"/>
  <printOptions horizontalCentered="1"/>
  <pageMargins left="0.23622047244094491" right="0.23622047244094491" top="0.23622047244094491" bottom="0.23622047244094491" header="0.31496062992125984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abSelected="1" workbookViewId="0">
      <selection activeCell="BV33" sqref="BV33"/>
    </sheetView>
  </sheetViews>
  <sheetFormatPr defaultRowHeight="21" x14ac:dyDescent="0.35"/>
  <cols>
    <col min="1" max="1" width="5.7109375" style="100" customWidth="1"/>
    <col min="2" max="2" width="25.140625" style="1" customWidth="1"/>
    <col min="3" max="3" width="37.140625" style="1" customWidth="1"/>
    <col min="4" max="4" width="10.7109375" style="25" customWidth="1"/>
    <col min="5" max="5" width="10.7109375" style="1" customWidth="1"/>
    <col min="6" max="6" width="10.7109375" style="100" customWidth="1"/>
    <col min="7" max="18" width="3.7109375" style="54" customWidth="1"/>
    <col min="19" max="19" width="3.28515625" style="55" customWidth="1"/>
    <col min="20" max="16384" width="9.140625" style="1"/>
  </cols>
  <sheetData>
    <row r="1" spans="1:19" ht="23.25" x14ac:dyDescent="0.3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3.25" x14ac:dyDescent="0.35">
      <c r="A2" s="130" t="s">
        <v>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9" ht="23.25" x14ac:dyDescent="0.35">
      <c r="A3" s="130" t="s">
        <v>35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19" s="22" customFormat="1" x14ac:dyDescent="0.35">
      <c r="A4" s="22" t="s">
        <v>61</v>
      </c>
      <c r="D4" s="26"/>
      <c r="F4" s="101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56"/>
    </row>
    <row r="5" spans="1:19" s="22" customFormat="1" x14ac:dyDescent="0.35">
      <c r="A5" s="22" t="s">
        <v>38</v>
      </c>
      <c r="D5" s="26"/>
      <c r="F5" s="101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56"/>
    </row>
    <row r="6" spans="1:19" s="22" customFormat="1" ht="9" customHeight="1" x14ac:dyDescent="0.35">
      <c r="D6" s="26"/>
      <c r="F6" s="101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56"/>
    </row>
    <row r="7" spans="1:19" s="31" customFormat="1" x14ac:dyDescent="0.3">
      <c r="A7" s="27" t="s">
        <v>1</v>
      </c>
      <c r="B7" s="28" t="s">
        <v>3</v>
      </c>
      <c r="C7" s="29" t="s">
        <v>4</v>
      </c>
      <c r="D7" s="30" t="s">
        <v>5</v>
      </c>
      <c r="E7" s="29" t="s">
        <v>6</v>
      </c>
      <c r="F7" s="70" t="s">
        <v>8</v>
      </c>
      <c r="G7" s="131" t="s">
        <v>39</v>
      </c>
      <c r="H7" s="131"/>
      <c r="I7" s="131"/>
      <c r="J7" s="131" t="s">
        <v>40</v>
      </c>
      <c r="K7" s="131"/>
      <c r="L7" s="131"/>
      <c r="M7" s="131"/>
      <c r="N7" s="131"/>
      <c r="O7" s="131"/>
      <c r="P7" s="131"/>
      <c r="Q7" s="131"/>
      <c r="R7" s="131"/>
      <c r="S7" s="55"/>
    </row>
    <row r="8" spans="1:19" s="31" customFormat="1" x14ac:dyDescent="0.3">
      <c r="A8" s="32" t="s">
        <v>2</v>
      </c>
      <c r="B8" s="33"/>
      <c r="C8" s="34" t="s">
        <v>3</v>
      </c>
      <c r="D8" s="35" t="s">
        <v>9</v>
      </c>
      <c r="E8" s="34" t="s">
        <v>7</v>
      </c>
      <c r="F8" s="33"/>
      <c r="G8" s="69" t="s">
        <v>10</v>
      </c>
      <c r="H8" s="69" t="s">
        <v>11</v>
      </c>
      <c r="I8" s="69" t="s">
        <v>12</v>
      </c>
      <c r="J8" s="69" t="s">
        <v>13</v>
      </c>
      <c r="K8" s="69" t="s">
        <v>14</v>
      </c>
      <c r="L8" s="69" t="s">
        <v>15</v>
      </c>
      <c r="M8" s="69" t="s">
        <v>16</v>
      </c>
      <c r="N8" s="69" t="s">
        <v>17</v>
      </c>
      <c r="O8" s="69" t="s">
        <v>18</v>
      </c>
      <c r="P8" s="69" t="s">
        <v>19</v>
      </c>
      <c r="Q8" s="69" t="s">
        <v>20</v>
      </c>
      <c r="R8" s="69" t="s">
        <v>21</v>
      </c>
      <c r="S8" s="55"/>
    </row>
    <row r="9" spans="1:19" s="39" customFormat="1" x14ac:dyDescent="0.3">
      <c r="A9" s="28">
        <v>1</v>
      </c>
      <c r="B9" s="36" t="s">
        <v>62</v>
      </c>
      <c r="C9" s="36" t="s">
        <v>73</v>
      </c>
      <c r="D9" s="37">
        <v>200000</v>
      </c>
      <c r="E9" s="36" t="s">
        <v>22</v>
      </c>
      <c r="F9" s="38" t="s">
        <v>68</v>
      </c>
      <c r="G9" s="49"/>
      <c r="H9" s="49"/>
      <c r="I9" s="49"/>
      <c r="J9" s="49"/>
      <c r="K9" s="49"/>
      <c r="L9" s="49"/>
      <c r="M9" s="49"/>
      <c r="N9" s="49"/>
      <c r="O9" s="49"/>
      <c r="P9" s="78"/>
      <c r="Q9" s="78"/>
      <c r="R9" s="77"/>
      <c r="S9" s="55"/>
    </row>
    <row r="10" spans="1:19" s="39" customFormat="1" x14ac:dyDescent="0.3">
      <c r="A10" s="40"/>
      <c r="B10" s="41" t="s">
        <v>63</v>
      </c>
      <c r="C10" s="41" t="s">
        <v>74</v>
      </c>
      <c r="D10" s="42"/>
      <c r="E10" s="41"/>
      <c r="F10" s="43" t="s">
        <v>69</v>
      </c>
      <c r="G10" s="50"/>
      <c r="H10" s="50"/>
      <c r="I10" s="50"/>
      <c r="J10" s="50"/>
      <c r="K10" s="50"/>
      <c r="L10" s="50"/>
      <c r="M10" s="50"/>
      <c r="N10" s="50"/>
      <c r="O10" s="50"/>
      <c r="P10" s="71"/>
      <c r="Q10" s="71"/>
      <c r="R10" s="52"/>
      <c r="S10" s="55"/>
    </row>
    <row r="11" spans="1:19" s="39" customFormat="1" x14ac:dyDescent="0.3">
      <c r="A11" s="40"/>
      <c r="B11" s="41" t="s">
        <v>64</v>
      </c>
      <c r="C11" s="41" t="s">
        <v>75</v>
      </c>
      <c r="D11" s="42"/>
      <c r="E11" s="41"/>
      <c r="F11" s="45"/>
      <c r="G11" s="50"/>
      <c r="H11" s="50"/>
      <c r="I11" s="50"/>
      <c r="J11" s="50"/>
      <c r="K11" s="50"/>
      <c r="L11" s="50"/>
      <c r="M11" s="50"/>
      <c r="N11" s="50"/>
      <c r="O11" s="50"/>
      <c r="P11" s="71"/>
      <c r="Q11" s="71"/>
      <c r="R11" s="52"/>
      <c r="S11" s="55"/>
    </row>
    <row r="12" spans="1:19" s="39" customFormat="1" x14ac:dyDescent="0.3">
      <c r="A12" s="40"/>
      <c r="B12" s="41" t="s">
        <v>65</v>
      </c>
      <c r="C12" s="41" t="s">
        <v>76</v>
      </c>
      <c r="D12" s="42"/>
      <c r="E12" s="41"/>
      <c r="F12" s="45"/>
      <c r="G12" s="50"/>
      <c r="H12" s="50"/>
      <c r="I12" s="50"/>
      <c r="J12" s="50"/>
      <c r="K12" s="50"/>
      <c r="L12" s="50"/>
      <c r="M12" s="50"/>
      <c r="N12" s="50"/>
      <c r="O12" s="50"/>
      <c r="P12" s="71"/>
      <c r="Q12" s="71"/>
      <c r="R12" s="52"/>
      <c r="S12" s="55"/>
    </row>
    <row r="13" spans="1:19" s="39" customFormat="1" x14ac:dyDescent="0.3">
      <c r="A13" s="40"/>
      <c r="B13" s="41" t="s">
        <v>66</v>
      </c>
      <c r="C13" s="41" t="s">
        <v>77</v>
      </c>
      <c r="D13" s="42"/>
      <c r="E13" s="41"/>
      <c r="F13" s="45"/>
      <c r="G13" s="50"/>
      <c r="H13" s="50"/>
      <c r="I13" s="50"/>
      <c r="J13" s="50"/>
      <c r="K13" s="50"/>
      <c r="L13" s="50"/>
      <c r="M13" s="50"/>
      <c r="N13" s="50"/>
      <c r="O13" s="50"/>
      <c r="P13" s="71"/>
      <c r="Q13" s="71"/>
      <c r="R13" s="52"/>
      <c r="S13" s="55"/>
    </row>
    <row r="14" spans="1:19" s="39" customFormat="1" x14ac:dyDescent="0.3">
      <c r="A14" s="40"/>
      <c r="B14" s="41" t="s">
        <v>67</v>
      </c>
      <c r="C14" s="41" t="s">
        <v>78</v>
      </c>
      <c r="D14" s="42"/>
      <c r="E14" s="41"/>
      <c r="F14" s="45"/>
      <c r="G14" s="50"/>
      <c r="H14" s="50"/>
      <c r="I14" s="50"/>
      <c r="J14" s="50"/>
      <c r="K14" s="50"/>
      <c r="L14" s="50"/>
      <c r="M14" s="50"/>
      <c r="N14" s="50"/>
      <c r="O14" s="50"/>
      <c r="P14" s="71"/>
      <c r="Q14" s="71"/>
      <c r="R14" s="52"/>
      <c r="S14" s="55"/>
    </row>
    <row r="15" spans="1:19" s="39" customFormat="1" x14ac:dyDescent="0.3">
      <c r="A15" s="40"/>
      <c r="B15" s="41" t="s">
        <v>70</v>
      </c>
      <c r="C15" s="41" t="s">
        <v>79</v>
      </c>
      <c r="D15" s="42"/>
      <c r="E15" s="41"/>
      <c r="F15" s="45"/>
      <c r="G15" s="50"/>
      <c r="H15" s="50"/>
      <c r="I15" s="50"/>
      <c r="J15" s="50"/>
      <c r="K15" s="50"/>
      <c r="L15" s="50"/>
      <c r="M15" s="50"/>
      <c r="N15" s="50"/>
      <c r="O15" s="50"/>
      <c r="P15" s="71"/>
      <c r="Q15" s="71"/>
      <c r="R15" s="52"/>
      <c r="S15" s="55"/>
    </row>
    <row r="16" spans="1:19" s="39" customFormat="1" x14ac:dyDescent="0.3">
      <c r="A16" s="40"/>
      <c r="B16" s="41" t="s">
        <v>72</v>
      </c>
      <c r="C16" s="41" t="s">
        <v>92</v>
      </c>
      <c r="D16" s="42"/>
      <c r="E16" s="41"/>
      <c r="F16" s="45"/>
      <c r="G16" s="50"/>
      <c r="H16" s="50"/>
      <c r="I16" s="50"/>
      <c r="J16" s="50"/>
      <c r="K16" s="50"/>
      <c r="L16" s="50"/>
      <c r="M16" s="50"/>
      <c r="N16" s="50"/>
      <c r="O16" s="50"/>
      <c r="P16" s="71"/>
      <c r="Q16" s="71"/>
      <c r="R16" s="52"/>
      <c r="S16" s="55"/>
    </row>
    <row r="17" spans="1:19" s="39" customFormat="1" x14ac:dyDescent="0.3">
      <c r="A17" s="40"/>
      <c r="B17" s="41" t="s">
        <v>71</v>
      </c>
      <c r="C17" s="41" t="s">
        <v>81</v>
      </c>
      <c r="D17" s="42"/>
      <c r="E17" s="41"/>
      <c r="F17" s="45"/>
      <c r="G17" s="50"/>
      <c r="H17" s="50"/>
      <c r="I17" s="50"/>
      <c r="J17" s="50"/>
      <c r="K17" s="50"/>
      <c r="L17" s="50"/>
      <c r="M17" s="50"/>
      <c r="N17" s="50"/>
      <c r="O17" s="50"/>
      <c r="P17" s="71"/>
      <c r="Q17" s="71"/>
      <c r="R17" s="52"/>
      <c r="S17" s="55"/>
    </row>
    <row r="18" spans="1:19" s="39" customFormat="1" x14ac:dyDescent="0.3">
      <c r="A18" s="40"/>
      <c r="B18" s="41"/>
      <c r="C18" s="41"/>
      <c r="D18" s="42"/>
      <c r="E18" s="41"/>
      <c r="F18" s="45"/>
      <c r="G18" s="50"/>
      <c r="H18" s="50"/>
      <c r="I18" s="50"/>
      <c r="J18" s="50"/>
      <c r="K18" s="50"/>
      <c r="L18" s="50"/>
      <c r="M18" s="50"/>
      <c r="N18" s="50"/>
      <c r="O18" s="50"/>
      <c r="P18" s="71"/>
      <c r="Q18" s="71"/>
      <c r="R18" s="52"/>
      <c r="S18" s="55"/>
    </row>
    <row r="19" spans="1:19" s="39" customFormat="1" x14ac:dyDescent="0.3">
      <c r="A19" s="40"/>
      <c r="B19" s="41"/>
      <c r="C19" s="41" t="s">
        <v>82</v>
      </c>
      <c r="D19" s="42"/>
      <c r="E19" s="41"/>
      <c r="F19" s="45"/>
      <c r="G19" s="50"/>
      <c r="H19" s="50"/>
      <c r="I19" s="50"/>
      <c r="J19" s="50"/>
      <c r="K19" s="50"/>
      <c r="L19" s="50"/>
      <c r="M19" s="50"/>
      <c r="N19" s="50"/>
      <c r="O19" s="50"/>
      <c r="P19" s="71"/>
      <c r="Q19" s="71"/>
      <c r="R19" s="52"/>
      <c r="S19" s="55"/>
    </row>
    <row r="20" spans="1:19" s="39" customFormat="1" x14ac:dyDescent="0.3">
      <c r="A20" s="40"/>
      <c r="B20" s="41"/>
      <c r="C20" s="41" t="s">
        <v>83</v>
      </c>
      <c r="D20" s="42"/>
      <c r="E20" s="41"/>
      <c r="F20" s="45"/>
      <c r="G20" s="50"/>
      <c r="H20" s="50"/>
      <c r="I20" s="50"/>
      <c r="J20" s="50"/>
      <c r="K20" s="50"/>
      <c r="L20" s="50"/>
      <c r="M20" s="50"/>
      <c r="N20" s="50"/>
      <c r="O20" s="50"/>
      <c r="P20" s="71"/>
      <c r="Q20" s="71"/>
      <c r="R20" s="52"/>
      <c r="S20" s="55"/>
    </row>
    <row r="21" spans="1:19" s="39" customFormat="1" x14ac:dyDescent="0.3">
      <c r="A21" s="40"/>
      <c r="B21" s="41"/>
      <c r="C21" s="41" t="s">
        <v>84</v>
      </c>
      <c r="D21" s="42"/>
      <c r="E21" s="41"/>
      <c r="F21" s="45"/>
      <c r="G21" s="50"/>
      <c r="H21" s="50"/>
      <c r="I21" s="50"/>
      <c r="J21" s="50"/>
      <c r="K21" s="50"/>
      <c r="L21" s="50"/>
      <c r="M21" s="50"/>
      <c r="N21" s="50"/>
      <c r="O21" s="50"/>
      <c r="P21" s="71"/>
      <c r="Q21" s="71"/>
      <c r="R21" s="52"/>
      <c r="S21" s="55"/>
    </row>
    <row r="22" spans="1:19" s="39" customFormat="1" x14ac:dyDescent="0.3">
      <c r="A22" s="40"/>
      <c r="B22" s="41"/>
      <c r="C22" s="41" t="s">
        <v>85</v>
      </c>
      <c r="D22" s="42"/>
      <c r="E22" s="41"/>
      <c r="F22" s="45"/>
      <c r="G22" s="50"/>
      <c r="H22" s="50"/>
      <c r="I22" s="50"/>
      <c r="J22" s="50"/>
      <c r="K22" s="50"/>
      <c r="L22" s="50"/>
      <c r="M22" s="50"/>
      <c r="N22" s="50"/>
      <c r="O22" s="50"/>
      <c r="P22" s="71"/>
      <c r="Q22" s="71"/>
      <c r="R22" s="52"/>
      <c r="S22" s="55"/>
    </row>
    <row r="23" spans="1:19" s="39" customFormat="1" x14ac:dyDescent="0.3">
      <c r="A23" s="40"/>
      <c r="B23" s="41"/>
      <c r="C23" s="41"/>
      <c r="D23" s="42"/>
      <c r="E23" s="41"/>
      <c r="F23" s="45"/>
      <c r="G23" s="50"/>
      <c r="H23" s="50"/>
      <c r="I23" s="50"/>
      <c r="J23" s="50"/>
      <c r="K23" s="50"/>
      <c r="L23" s="50"/>
      <c r="M23" s="50"/>
      <c r="N23" s="50"/>
      <c r="O23" s="50"/>
      <c r="P23" s="71"/>
      <c r="Q23" s="71"/>
      <c r="R23" s="52"/>
      <c r="S23" s="55"/>
    </row>
    <row r="24" spans="1:19" s="39" customFormat="1" x14ac:dyDescent="0.3">
      <c r="A24" s="33"/>
      <c r="B24" s="44"/>
      <c r="C24" s="44"/>
      <c r="D24" s="47"/>
      <c r="E24" s="44"/>
      <c r="F24" s="102"/>
      <c r="G24" s="51"/>
      <c r="H24" s="51"/>
      <c r="I24" s="51"/>
      <c r="J24" s="51"/>
      <c r="K24" s="51"/>
      <c r="L24" s="51"/>
      <c r="M24" s="51"/>
      <c r="N24" s="51"/>
      <c r="O24" s="51"/>
      <c r="P24" s="79"/>
      <c r="Q24" s="79"/>
      <c r="R24" s="53"/>
      <c r="S24" s="55"/>
    </row>
    <row r="25" spans="1:19" s="39" customFormat="1" x14ac:dyDescent="0.3">
      <c r="A25" s="40"/>
      <c r="B25" s="41"/>
      <c r="C25" s="41" t="s">
        <v>86</v>
      </c>
      <c r="D25" s="42"/>
      <c r="E25" s="41"/>
      <c r="F25" s="45"/>
      <c r="G25" s="50"/>
      <c r="H25" s="50"/>
      <c r="I25" s="50"/>
      <c r="J25" s="50"/>
      <c r="K25" s="50"/>
      <c r="L25" s="50"/>
      <c r="M25" s="50"/>
      <c r="N25" s="50"/>
      <c r="O25" s="50"/>
      <c r="P25" s="71"/>
      <c r="Q25" s="71"/>
      <c r="R25" s="52"/>
      <c r="S25" s="55"/>
    </row>
    <row r="26" spans="1:19" s="39" customFormat="1" x14ac:dyDescent="0.3">
      <c r="A26" s="40"/>
      <c r="B26" s="41"/>
      <c r="C26" s="41" t="s">
        <v>87</v>
      </c>
      <c r="D26" s="42"/>
      <c r="E26" s="41"/>
      <c r="F26" s="45"/>
      <c r="G26" s="50"/>
      <c r="H26" s="50"/>
      <c r="I26" s="50"/>
      <c r="J26" s="50"/>
      <c r="K26" s="50"/>
      <c r="L26" s="50"/>
      <c r="M26" s="50"/>
      <c r="N26" s="50"/>
      <c r="O26" s="50"/>
      <c r="P26" s="71"/>
      <c r="Q26" s="71"/>
      <c r="R26" s="52"/>
      <c r="S26" s="55"/>
    </row>
    <row r="27" spans="1:19" s="39" customFormat="1" x14ac:dyDescent="0.3">
      <c r="A27" s="40"/>
      <c r="B27" s="41"/>
      <c r="C27" s="41" t="s">
        <v>88</v>
      </c>
      <c r="D27" s="42"/>
      <c r="E27" s="41"/>
      <c r="F27" s="45"/>
      <c r="G27" s="50"/>
      <c r="H27" s="50"/>
      <c r="I27" s="50"/>
      <c r="J27" s="50"/>
      <c r="K27" s="50"/>
      <c r="L27" s="50"/>
      <c r="M27" s="50"/>
      <c r="N27" s="50"/>
      <c r="O27" s="50"/>
      <c r="P27" s="71"/>
      <c r="Q27" s="71"/>
      <c r="R27" s="52"/>
      <c r="S27" s="55"/>
    </row>
    <row r="28" spans="1:19" s="39" customFormat="1" x14ac:dyDescent="0.3">
      <c r="A28" s="40"/>
      <c r="B28" s="41"/>
      <c r="C28" s="41" t="s">
        <v>77</v>
      </c>
      <c r="D28" s="42"/>
      <c r="E28" s="41"/>
      <c r="F28" s="45"/>
      <c r="G28" s="50"/>
      <c r="H28" s="50"/>
      <c r="I28" s="50"/>
      <c r="J28" s="50"/>
      <c r="K28" s="50"/>
      <c r="L28" s="50"/>
      <c r="M28" s="50"/>
      <c r="N28" s="50"/>
      <c r="O28" s="50"/>
      <c r="P28" s="71"/>
      <c r="Q28" s="71"/>
      <c r="R28" s="52"/>
      <c r="S28" s="55"/>
    </row>
    <row r="29" spans="1:19" s="39" customFormat="1" x14ac:dyDescent="0.3">
      <c r="A29" s="40"/>
      <c r="B29" s="41"/>
      <c r="C29" s="41" t="s">
        <v>89</v>
      </c>
      <c r="D29" s="42"/>
      <c r="E29" s="41"/>
      <c r="F29" s="45"/>
      <c r="G29" s="50"/>
      <c r="H29" s="50"/>
      <c r="I29" s="50"/>
      <c r="J29" s="50"/>
      <c r="K29" s="50"/>
      <c r="L29" s="50"/>
      <c r="M29" s="50"/>
      <c r="N29" s="50"/>
      <c r="O29" s="50"/>
      <c r="P29" s="71"/>
      <c r="Q29" s="71"/>
      <c r="R29" s="52"/>
      <c r="S29" s="55"/>
    </row>
    <row r="30" spans="1:19" s="39" customFormat="1" x14ac:dyDescent="0.3">
      <c r="A30" s="40"/>
      <c r="B30" s="41"/>
      <c r="C30" s="41" t="s">
        <v>90</v>
      </c>
      <c r="D30" s="42"/>
      <c r="E30" s="41"/>
      <c r="F30" s="45"/>
      <c r="G30" s="50"/>
      <c r="H30" s="50"/>
      <c r="I30" s="50"/>
      <c r="J30" s="50"/>
      <c r="K30" s="50"/>
      <c r="L30" s="50"/>
      <c r="M30" s="50"/>
      <c r="N30" s="50"/>
      <c r="O30" s="50"/>
      <c r="P30" s="71"/>
      <c r="Q30" s="71"/>
      <c r="R30" s="52"/>
      <c r="S30" s="55"/>
    </row>
    <row r="31" spans="1:19" s="39" customFormat="1" x14ac:dyDescent="0.3">
      <c r="A31" s="40"/>
      <c r="B31" s="41"/>
      <c r="C31" s="41" t="s">
        <v>91</v>
      </c>
      <c r="D31" s="42"/>
      <c r="E31" s="41"/>
      <c r="F31" s="45"/>
      <c r="G31" s="50"/>
      <c r="H31" s="50"/>
      <c r="I31" s="50"/>
      <c r="J31" s="50"/>
      <c r="K31" s="50"/>
      <c r="L31" s="50"/>
      <c r="M31" s="50"/>
      <c r="N31" s="50"/>
      <c r="O31" s="50"/>
      <c r="P31" s="71"/>
      <c r="Q31" s="71"/>
      <c r="R31" s="52"/>
      <c r="S31" s="55"/>
    </row>
    <row r="32" spans="1:19" s="39" customFormat="1" x14ac:dyDescent="0.3">
      <c r="A32" s="40"/>
      <c r="B32" s="41"/>
      <c r="C32" s="41"/>
      <c r="D32" s="42"/>
      <c r="E32" s="41"/>
      <c r="F32" s="45"/>
      <c r="G32" s="50"/>
      <c r="H32" s="50"/>
      <c r="I32" s="50"/>
      <c r="J32" s="50"/>
      <c r="K32" s="50"/>
      <c r="L32" s="50"/>
      <c r="M32" s="50"/>
      <c r="N32" s="50"/>
      <c r="O32" s="50"/>
      <c r="P32" s="71"/>
      <c r="Q32" s="71"/>
      <c r="R32" s="52"/>
      <c r="S32" s="55"/>
    </row>
    <row r="33" spans="1:19" s="39" customFormat="1" x14ac:dyDescent="0.3">
      <c r="A33" s="40"/>
      <c r="B33" s="41"/>
      <c r="C33" s="41" t="s">
        <v>37</v>
      </c>
      <c r="D33" s="42"/>
      <c r="E33" s="41"/>
      <c r="F33" s="45"/>
      <c r="G33" s="50"/>
      <c r="H33" s="50"/>
      <c r="I33" s="50"/>
      <c r="J33" s="50"/>
      <c r="K33" s="50"/>
      <c r="L33" s="50"/>
      <c r="M33" s="50"/>
      <c r="N33" s="50"/>
      <c r="O33" s="50"/>
      <c r="P33" s="71"/>
      <c r="Q33" s="71"/>
      <c r="R33" s="52"/>
      <c r="S33" s="55"/>
    </row>
    <row r="34" spans="1:19" s="39" customFormat="1" x14ac:dyDescent="0.3">
      <c r="A34" s="33"/>
      <c r="B34" s="44"/>
      <c r="C34" s="44"/>
      <c r="D34" s="47"/>
      <c r="E34" s="44"/>
      <c r="F34" s="102"/>
      <c r="G34" s="51"/>
      <c r="H34" s="51"/>
      <c r="I34" s="51"/>
      <c r="J34" s="51"/>
      <c r="K34" s="51"/>
      <c r="L34" s="51"/>
      <c r="M34" s="51"/>
      <c r="N34" s="51"/>
      <c r="O34" s="51"/>
      <c r="P34" s="79"/>
      <c r="Q34" s="79"/>
      <c r="R34" s="53"/>
      <c r="S34" s="55"/>
    </row>
    <row r="35" spans="1:19" s="39" customFormat="1" ht="18.75" x14ac:dyDescent="0.3">
      <c r="A35" s="128" t="s">
        <v>23</v>
      </c>
      <c r="B35" s="128"/>
      <c r="C35" s="128"/>
      <c r="D35" s="46">
        <f>D9</f>
        <v>200000</v>
      </c>
      <c r="F35" s="31"/>
      <c r="S35" s="57"/>
    </row>
    <row r="36" spans="1:19" s="39" customFormat="1" ht="18.75" x14ac:dyDescent="0.3">
      <c r="A36" s="31"/>
      <c r="D36" s="58"/>
      <c r="F36" s="31"/>
      <c r="S36" s="57"/>
    </row>
    <row r="37" spans="1:19" s="39" customFormat="1" ht="18.75" x14ac:dyDescent="0.3">
      <c r="A37" s="31"/>
      <c r="D37" s="58"/>
      <c r="F37" s="31"/>
      <c r="S37" s="57"/>
    </row>
    <row r="38" spans="1:19" s="39" customFormat="1" ht="18.75" x14ac:dyDescent="0.3">
      <c r="A38" s="31"/>
      <c r="D38" s="58"/>
      <c r="F38" s="31"/>
      <c r="S38" s="57"/>
    </row>
    <row r="39" spans="1:19" s="39" customFormat="1" ht="18.75" x14ac:dyDescent="0.3">
      <c r="A39" s="31"/>
      <c r="D39" s="58"/>
      <c r="F39" s="31"/>
      <c r="S39" s="57"/>
    </row>
    <row r="40" spans="1:19" s="39" customFormat="1" ht="18.75" x14ac:dyDescent="0.3">
      <c r="A40" s="31"/>
      <c r="D40" s="58"/>
      <c r="F40" s="31"/>
      <c r="S40" s="57"/>
    </row>
    <row r="41" spans="1:19" s="39" customFormat="1" ht="18.75" x14ac:dyDescent="0.3">
      <c r="A41" s="31"/>
      <c r="D41" s="58"/>
      <c r="F41" s="31"/>
      <c r="S41" s="57"/>
    </row>
    <row r="42" spans="1:19" s="39" customFormat="1" ht="18.75" x14ac:dyDescent="0.3">
      <c r="A42" s="31"/>
      <c r="D42" s="58"/>
      <c r="F42" s="31"/>
      <c r="S42" s="57"/>
    </row>
    <row r="43" spans="1:19" s="39" customFormat="1" ht="18.75" x14ac:dyDescent="0.3">
      <c r="A43" s="31"/>
      <c r="D43" s="58"/>
      <c r="F43" s="31"/>
      <c r="S43" s="57"/>
    </row>
    <row r="44" spans="1:19" s="39" customFormat="1" ht="18.75" x14ac:dyDescent="0.3">
      <c r="A44" s="31"/>
      <c r="D44" s="58"/>
      <c r="F44" s="31"/>
      <c r="S44" s="57"/>
    </row>
    <row r="45" spans="1:19" s="39" customFormat="1" ht="18.75" x14ac:dyDescent="0.3">
      <c r="A45" s="31"/>
      <c r="D45" s="58"/>
      <c r="F45" s="31"/>
      <c r="S45" s="57"/>
    </row>
    <row r="46" spans="1:19" s="39" customFormat="1" ht="18.75" x14ac:dyDescent="0.3">
      <c r="A46" s="31"/>
      <c r="D46" s="58"/>
      <c r="F46" s="31"/>
      <c r="S46" s="57"/>
    </row>
    <row r="47" spans="1:19" s="39" customFormat="1" ht="18.75" x14ac:dyDescent="0.3">
      <c r="A47" s="31"/>
      <c r="D47" s="58"/>
      <c r="F47" s="31"/>
      <c r="S47" s="57"/>
    </row>
    <row r="48" spans="1:19" s="39" customFormat="1" ht="18.75" x14ac:dyDescent="0.3">
      <c r="A48" s="31"/>
      <c r="D48" s="58"/>
      <c r="F48" s="31"/>
      <c r="S48" s="57"/>
    </row>
    <row r="49" spans="1:19" s="39" customFormat="1" ht="18.75" x14ac:dyDescent="0.3">
      <c r="A49" s="31"/>
      <c r="D49" s="58"/>
      <c r="F49" s="31"/>
      <c r="S49" s="57"/>
    </row>
    <row r="50" spans="1:19" s="39" customFormat="1" ht="18.75" x14ac:dyDescent="0.3">
      <c r="A50" s="31"/>
      <c r="D50" s="58"/>
      <c r="F50" s="31"/>
      <c r="S50" s="57"/>
    </row>
    <row r="51" spans="1:19" s="39" customFormat="1" ht="18.75" x14ac:dyDescent="0.3">
      <c r="A51" s="31"/>
      <c r="D51" s="58"/>
      <c r="F51" s="31"/>
      <c r="S51" s="57"/>
    </row>
    <row r="52" spans="1:19" s="39" customFormat="1" ht="18.75" x14ac:dyDescent="0.3">
      <c r="A52" s="31"/>
      <c r="D52" s="58"/>
      <c r="F52" s="31"/>
      <c r="S52" s="57"/>
    </row>
    <row r="53" spans="1:19" s="39" customFormat="1" ht="18.75" x14ac:dyDescent="0.3">
      <c r="A53" s="31"/>
      <c r="D53" s="58"/>
      <c r="F53" s="31"/>
      <c r="S53" s="57"/>
    </row>
    <row r="54" spans="1:19" s="39" customFormat="1" ht="18.75" x14ac:dyDescent="0.3">
      <c r="A54" s="31"/>
      <c r="D54" s="58"/>
      <c r="F54" s="31"/>
      <c r="S54" s="57"/>
    </row>
    <row r="55" spans="1:19" s="39" customFormat="1" ht="18.75" x14ac:dyDescent="0.3">
      <c r="A55" s="31"/>
      <c r="D55" s="58"/>
      <c r="F55" s="31"/>
      <c r="S55" s="57"/>
    </row>
    <row r="56" spans="1:19" s="39" customFormat="1" ht="18.75" x14ac:dyDescent="0.3">
      <c r="A56" s="31"/>
      <c r="D56" s="58"/>
      <c r="F56" s="31"/>
      <c r="S56" s="57"/>
    </row>
    <row r="57" spans="1:19" s="39" customFormat="1" ht="18.75" x14ac:dyDescent="0.3">
      <c r="A57" s="31"/>
      <c r="D57" s="58"/>
      <c r="F57" s="31"/>
      <c r="S57" s="57"/>
    </row>
    <row r="65" spans="1:19" x14ac:dyDescent="0.35">
      <c r="A65" s="1"/>
      <c r="D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35">
      <c r="A66" s="1"/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35">
      <c r="A67" s="1"/>
      <c r="D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35">
      <c r="A68" s="1"/>
      <c r="D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35">
      <c r="A69" s="1"/>
      <c r="D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35">
      <c r="A70" s="1"/>
      <c r="D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35">
      <c r="A71" s="1"/>
      <c r="D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35">
      <c r="A72" s="1"/>
      <c r="D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35">
      <c r="A73" s="1"/>
      <c r="D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35">
      <c r="A74" s="1"/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35">
      <c r="A75" s="1"/>
      <c r="D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35">
      <c r="A76" s="1"/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35">
      <c r="A77" s="1"/>
      <c r="D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35">
      <c r="A78" s="1"/>
      <c r="D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35">
      <c r="A79" s="1"/>
      <c r="D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35">
      <c r="A80" s="1"/>
      <c r="D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35">
      <c r="A81" s="1"/>
      <c r="D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35">
      <c r="A82" s="1"/>
      <c r="D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35">
      <c r="A83" s="1"/>
      <c r="D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35">
      <c r="A84" s="1"/>
      <c r="D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35">
      <c r="A85" s="1"/>
      <c r="D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35">
      <c r="A86" s="1"/>
      <c r="D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35">
      <c r="A87" s="1"/>
      <c r="D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35">
      <c r="A88" s="1"/>
      <c r="D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35">
      <c r="A89" s="1"/>
      <c r="D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35">
      <c r="A90" s="1"/>
      <c r="D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35">
      <c r="A91" s="1"/>
      <c r="D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35">
      <c r="A92" s="1"/>
      <c r="D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35">
      <c r="A93" s="1"/>
      <c r="D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35">
      <c r="A94" s="1"/>
      <c r="D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35">
      <c r="A95" s="1"/>
      <c r="D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35">
      <c r="A96" s="1"/>
      <c r="D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35">
      <c r="A97" s="1"/>
      <c r="D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35">
      <c r="A98" s="1"/>
      <c r="D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35">
      <c r="A99" s="1"/>
      <c r="D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35">
      <c r="A100" s="1"/>
      <c r="D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35">
      <c r="A101" s="1"/>
      <c r="D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35">
      <c r="A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35">
      <c r="A103" s="1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35">
      <c r="A104" s="1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35">
      <c r="A105" s="1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35">
      <c r="A106" s="1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35">
      <c r="A107" s="1"/>
      <c r="D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35">
      <c r="A108" s="1"/>
      <c r="D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35">
      <c r="A109" s="1"/>
      <c r="D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35">
      <c r="A110" s="1"/>
      <c r="D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35">
      <c r="A111" s="1"/>
      <c r="D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35">
      <c r="A112" s="1"/>
      <c r="D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35">
      <c r="A113" s="1"/>
      <c r="D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35">
      <c r="A114" s="1"/>
      <c r="D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35">
      <c r="A115" s="1"/>
      <c r="D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35">
      <c r="A116" s="1"/>
      <c r="D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35">
      <c r="A117" s="1"/>
      <c r="D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35">
      <c r="A118" s="1"/>
      <c r="D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35">
      <c r="A119" s="1"/>
      <c r="D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35">
      <c r="A120" s="1"/>
      <c r="D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35">
      <c r="A121" s="1"/>
      <c r="D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35">
      <c r="A122" s="1"/>
      <c r="D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35">
      <c r="A123" s="1"/>
      <c r="D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35">
      <c r="A124" s="1"/>
      <c r="D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35">
      <c r="A125" s="1"/>
      <c r="D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35">
      <c r="A126" s="1"/>
      <c r="D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35">
      <c r="A127" s="1"/>
      <c r="D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35">
      <c r="A128" s="1"/>
      <c r="D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35">
      <c r="A129" s="1"/>
      <c r="D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35">
      <c r="A130" s="1"/>
      <c r="D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35">
      <c r="A131" s="1"/>
      <c r="D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35">
      <c r="A132" s="1"/>
      <c r="D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35">
      <c r="A133" s="1"/>
      <c r="D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35">
      <c r="A134" s="1"/>
      <c r="D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35">
      <c r="A135" s="1"/>
      <c r="D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35">
      <c r="A136" s="1"/>
      <c r="D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35">
      <c r="A137" s="1"/>
      <c r="D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35">
      <c r="A138" s="1"/>
      <c r="D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35">
      <c r="A139" s="1"/>
      <c r="D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35">
      <c r="A140" s="1"/>
      <c r="D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</sheetData>
  <mergeCells count="6">
    <mergeCell ref="A35:C35"/>
    <mergeCell ref="A1:R1"/>
    <mergeCell ref="A2:R2"/>
    <mergeCell ref="A3:R3"/>
    <mergeCell ref="G7:I7"/>
    <mergeCell ref="J7:R7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opLeftCell="A13" workbookViewId="0">
      <selection activeCell="B16" sqref="B16"/>
    </sheetView>
  </sheetViews>
  <sheetFormatPr defaultRowHeight="21" x14ac:dyDescent="0.35"/>
  <cols>
    <col min="1" max="1" width="5.7109375" style="100" customWidth="1"/>
    <col min="2" max="2" width="26.5703125" style="1" customWidth="1"/>
    <col min="3" max="3" width="37" style="1" customWidth="1"/>
    <col min="4" max="4" width="10.7109375" style="25" customWidth="1"/>
    <col min="5" max="5" width="10.7109375" style="1" customWidth="1"/>
    <col min="6" max="6" width="10.7109375" style="100" customWidth="1"/>
    <col min="7" max="18" width="3.7109375" style="54" customWidth="1"/>
    <col min="19" max="19" width="3.28515625" style="55" customWidth="1"/>
    <col min="20" max="16384" width="9.140625" style="1"/>
  </cols>
  <sheetData>
    <row r="1" spans="1:19" ht="23.25" x14ac:dyDescent="0.3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3.25" x14ac:dyDescent="0.35">
      <c r="A2" s="130" t="s">
        <v>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9" ht="23.25" x14ac:dyDescent="0.35">
      <c r="A3" s="130" t="s">
        <v>35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19" s="22" customFormat="1" x14ac:dyDescent="0.35">
      <c r="A4" s="22" t="s">
        <v>61</v>
      </c>
      <c r="D4" s="26"/>
      <c r="F4" s="11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56"/>
    </row>
    <row r="5" spans="1:19" s="22" customFormat="1" x14ac:dyDescent="0.35">
      <c r="A5" s="22" t="s">
        <v>38</v>
      </c>
      <c r="D5" s="26"/>
      <c r="F5" s="11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56"/>
    </row>
    <row r="6" spans="1:19" s="22" customFormat="1" ht="9" customHeight="1" x14ac:dyDescent="0.35">
      <c r="D6" s="26"/>
      <c r="F6" s="11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56"/>
    </row>
    <row r="7" spans="1:19" s="31" customFormat="1" x14ac:dyDescent="0.3">
      <c r="A7" s="27" t="s">
        <v>1</v>
      </c>
      <c r="B7" s="28" t="s">
        <v>3</v>
      </c>
      <c r="C7" s="29" t="s">
        <v>4</v>
      </c>
      <c r="D7" s="30" t="s">
        <v>5</v>
      </c>
      <c r="E7" s="29" t="s">
        <v>6</v>
      </c>
      <c r="F7" s="70" t="s">
        <v>8</v>
      </c>
      <c r="G7" s="131" t="s">
        <v>39</v>
      </c>
      <c r="H7" s="131"/>
      <c r="I7" s="131"/>
      <c r="J7" s="131" t="s">
        <v>40</v>
      </c>
      <c r="K7" s="131"/>
      <c r="L7" s="131"/>
      <c r="M7" s="131"/>
      <c r="N7" s="131"/>
      <c r="O7" s="131"/>
      <c r="P7" s="131"/>
      <c r="Q7" s="131"/>
      <c r="R7" s="131"/>
      <c r="S7" s="55"/>
    </row>
    <row r="8" spans="1:19" s="31" customFormat="1" x14ac:dyDescent="0.3">
      <c r="A8" s="32" t="s">
        <v>2</v>
      </c>
      <c r="B8" s="33"/>
      <c r="C8" s="34" t="s">
        <v>3</v>
      </c>
      <c r="D8" s="35" t="s">
        <v>9</v>
      </c>
      <c r="E8" s="34" t="s">
        <v>7</v>
      </c>
      <c r="F8" s="33"/>
      <c r="G8" s="69" t="s">
        <v>10</v>
      </c>
      <c r="H8" s="69" t="s">
        <v>11</v>
      </c>
      <c r="I8" s="69" t="s">
        <v>12</v>
      </c>
      <c r="J8" s="69" t="s">
        <v>13</v>
      </c>
      <c r="K8" s="69" t="s">
        <v>14</v>
      </c>
      <c r="L8" s="69" t="s">
        <v>15</v>
      </c>
      <c r="M8" s="69" t="s">
        <v>16</v>
      </c>
      <c r="N8" s="69" t="s">
        <v>17</v>
      </c>
      <c r="O8" s="69" t="s">
        <v>18</v>
      </c>
      <c r="P8" s="69" t="s">
        <v>19</v>
      </c>
      <c r="Q8" s="69" t="s">
        <v>20</v>
      </c>
      <c r="R8" s="69" t="s">
        <v>21</v>
      </c>
      <c r="S8" s="55"/>
    </row>
    <row r="9" spans="1:19" s="39" customFormat="1" x14ac:dyDescent="0.3">
      <c r="A9" s="28">
        <v>2</v>
      </c>
      <c r="B9" s="36" t="s">
        <v>62</v>
      </c>
      <c r="C9" s="36" t="s">
        <v>73</v>
      </c>
      <c r="D9" s="37">
        <v>200000</v>
      </c>
      <c r="E9" s="36" t="s">
        <v>22</v>
      </c>
      <c r="F9" s="38" t="s">
        <v>68</v>
      </c>
      <c r="G9" s="49"/>
      <c r="H9" s="49"/>
      <c r="I9" s="49"/>
      <c r="J9" s="49"/>
      <c r="K9" s="49"/>
      <c r="L9" s="49"/>
      <c r="M9" s="49"/>
      <c r="N9" s="49"/>
      <c r="O9" s="49"/>
      <c r="P9" s="78"/>
      <c r="Q9" s="78"/>
      <c r="R9" s="77"/>
      <c r="S9" s="55"/>
    </row>
    <row r="10" spans="1:19" s="39" customFormat="1" x14ac:dyDescent="0.3">
      <c r="A10" s="40"/>
      <c r="B10" s="41" t="s">
        <v>63</v>
      </c>
      <c r="C10" s="41" t="s">
        <v>74</v>
      </c>
      <c r="D10" s="42"/>
      <c r="E10" s="41"/>
      <c r="F10" s="43" t="s">
        <v>69</v>
      </c>
      <c r="G10" s="50"/>
      <c r="H10" s="50"/>
      <c r="I10" s="50"/>
      <c r="J10" s="50"/>
      <c r="K10" s="50"/>
      <c r="L10" s="50"/>
      <c r="M10" s="50"/>
      <c r="N10" s="50"/>
      <c r="O10" s="50"/>
      <c r="P10" s="71"/>
      <c r="Q10" s="71"/>
      <c r="R10" s="52"/>
      <c r="S10" s="55"/>
    </row>
    <row r="11" spans="1:19" s="39" customFormat="1" x14ac:dyDescent="0.3">
      <c r="A11" s="40"/>
      <c r="B11" s="41" t="s">
        <v>64</v>
      </c>
      <c r="C11" s="41" t="s">
        <v>75</v>
      </c>
      <c r="D11" s="42"/>
      <c r="E11" s="41"/>
      <c r="F11" s="45"/>
      <c r="G11" s="50"/>
      <c r="H11" s="50"/>
      <c r="I11" s="50"/>
      <c r="J11" s="50"/>
      <c r="K11" s="50"/>
      <c r="L11" s="50"/>
      <c r="M11" s="50"/>
      <c r="N11" s="50"/>
      <c r="O11" s="50"/>
      <c r="P11" s="71"/>
      <c r="Q11" s="71"/>
      <c r="R11" s="52"/>
      <c r="S11" s="55"/>
    </row>
    <row r="12" spans="1:19" s="39" customFormat="1" x14ac:dyDescent="0.3">
      <c r="A12" s="40"/>
      <c r="B12" s="41" t="s">
        <v>65</v>
      </c>
      <c r="C12" s="41" t="s">
        <v>76</v>
      </c>
      <c r="D12" s="42"/>
      <c r="E12" s="41"/>
      <c r="F12" s="45"/>
      <c r="G12" s="50"/>
      <c r="H12" s="50"/>
      <c r="I12" s="50"/>
      <c r="J12" s="50"/>
      <c r="K12" s="50"/>
      <c r="L12" s="50"/>
      <c r="M12" s="50"/>
      <c r="N12" s="50"/>
      <c r="O12" s="50"/>
      <c r="P12" s="71"/>
      <c r="Q12" s="71"/>
      <c r="R12" s="52"/>
      <c r="S12" s="55"/>
    </row>
    <row r="13" spans="1:19" s="39" customFormat="1" x14ac:dyDescent="0.3">
      <c r="A13" s="40"/>
      <c r="B13" s="41" t="s">
        <v>66</v>
      </c>
      <c r="C13" s="41" t="s">
        <v>77</v>
      </c>
      <c r="D13" s="42"/>
      <c r="E13" s="41"/>
      <c r="F13" s="45"/>
      <c r="G13" s="50"/>
      <c r="H13" s="50"/>
      <c r="I13" s="50"/>
      <c r="J13" s="50"/>
      <c r="K13" s="50"/>
      <c r="L13" s="50"/>
      <c r="M13" s="50"/>
      <c r="N13" s="50"/>
      <c r="O13" s="50"/>
      <c r="P13" s="71"/>
      <c r="Q13" s="71"/>
      <c r="R13" s="52"/>
      <c r="S13" s="55"/>
    </row>
    <row r="14" spans="1:19" s="39" customFormat="1" x14ac:dyDescent="0.3">
      <c r="A14" s="40"/>
      <c r="B14" s="41" t="s">
        <v>67</v>
      </c>
      <c r="C14" s="41" t="s">
        <v>78</v>
      </c>
      <c r="D14" s="42"/>
      <c r="E14" s="41"/>
      <c r="F14" s="45"/>
      <c r="G14" s="50"/>
      <c r="H14" s="50"/>
      <c r="I14" s="50"/>
      <c r="J14" s="50"/>
      <c r="K14" s="50"/>
      <c r="L14" s="50"/>
      <c r="M14" s="50"/>
      <c r="N14" s="50"/>
      <c r="O14" s="50"/>
      <c r="P14" s="71"/>
      <c r="Q14" s="71"/>
      <c r="R14" s="52"/>
      <c r="S14" s="55"/>
    </row>
    <row r="15" spans="1:19" s="39" customFormat="1" x14ac:dyDescent="0.3">
      <c r="A15" s="40"/>
      <c r="B15" s="41" t="s">
        <v>100</v>
      </c>
      <c r="C15" s="41" t="s">
        <v>79</v>
      </c>
      <c r="D15" s="42"/>
      <c r="E15" s="41"/>
      <c r="F15" s="45"/>
      <c r="G15" s="50"/>
      <c r="H15" s="50"/>
      <c r="I15" s="50"/>
      <c r="J15" s="50"/>
      <c r="K15" s="50"/>
      <c r="L15" s="50"/>
      <c r="M15" s="50"/>
      <c r="N15" s="50"/>
      <c r="O15" s="50"/>
      <c r="P15" s="71"/>
      <c r="Q15" s="71"/>
      <c r="R15" s="52"/>
      <c r="S15" s="55"/>
    </row>
    <row r="16" spans="1:19" s="39" customFormat="1" x14ac:dyDescent="0.3">
      <c r="A16" s="40"/>
      <c r="B16" s="41" t="s">
        <v>72</v>
      </c>
      <c r="C16" s="41" t="s">
        <v>80</v>
      </c>
      <c r="D16" s="42"/>
      <c r="E16" s="41"/>
      <c r="F16" s="45"/>
      <c r="G16" s="50"/>
      <c r="H16" s="50"/>
      <c r="I16" s="50"/>
      <c r="J16" s="50"/>
      <c r="K16" s="50"/>
      <c r="L16" s="50"/>
      <c r="M16" s="50"/>
      <c r="N16" s="50"/>
      <c r="O16" s="50"/>
      <c r="P16" s="71"/>
      <c r="Q16" s="71"/>
      <c r="R16" s="52"/>
      <c r="S16" s="55"/>
    </row>
    <row r="17" spans="1:19" s="39" customFormat="1" x14ac:dyDescent="0.3">
      <c r="A17" s="40"/>
      <c r="B17" s="41" t="s">
        <v>71</v>
      </c>
      <c r="C17" s="41" t="s">
        <v>93</v>
      </c>
      <c r="D17" s="42"/>
      <c r="E17" s="41"/>
      <c r="F17" s="45"/>
      <c r="G17" s="50"/>
      <c r="H17" s="50"/>
      <c r="I17" s="50"/>
      <c r="J17" s="50"/>
      <c r="K17" s="50"/>
      <c r="L17" s="50"/>
      <c r="M17" s="50"/>
      <c r="N17" s="50"/>
      <c r="O17" s="50"/>
      <c r="P17" s="71"/>
      <c r="Q17" s="71"/>
      <c r="R17" s="52"/>
      <c r="S17" s="55"/>
    </row>
    <row r="18" spans="1:19" s="39" customFormat="1" x14ac:dyDescent="0.3">
      <c r="A18" s="40"/>
      <c r="B18" s="41"/>
      <c r="C18" s="41" t="s">
        <v>71</v>
      </c>
      <c r="D18" s="42"/>
      <c r="E18" s="41"/>
      <c r="F18" s="45"/>
      <c r="G18" s="50"/>
      <c r="H18" s="50"/>
      <c r="I18" s="50"/>
      <c r="J18" s="50"/>
      <c r="K18" s="50"/>
      <c r="L18" s="50"/>
      <c r="M18" s="50"/>
      <c r="N18" s="50"/>
      <c r="O18" s="50"/>
      <c r="P18" s="71"/>
      <c r="Q18" s="71"/>
      <c r="R18" s="52"/>
      <c r="S18" s="55"/>
    </row>
    <row r="19" spans="1:19" s="39" customFormat="1" x14ac:dyDescent="0.3">
      <c r="A19" s="40"/>
      <c r="B19" s="41"/>
      <c r="C19" s="41"/>
      <c r="D19" s="42"/>
      <c r="E19" s="41"/>
      <c r="F19" s="45"/>
      <c r="G19" s="50"/>
      <c r="H19" s="50"/>
      <c r="I19" s="50"/>
      <c r="J19" s="50"/>
      <c r="K19" s="50"/>
      <c r="L19" s="50"/>
      <c r="M19" s="50"/>
      <c r="N19" s="50"/>
      <c r="O19" s="50"/>
      <c r="P19" s="71"/>
      <c r="Q19" s="71"/>
      <c r="R19" s="52"/>
      <c r="S19" s="55"/>
    </row>
    <row r="20" spans="1:19" s="39" customFormat="1" x14ac:dyDescent="0.3">
      <c r="A20" s="40"/>
      <c r="B20" s="41"/>
      <c r="C20" s="41" t="s">
        <v>82</v>
      </c>
      <c r="D20" s="42"/>
      <c r="E20" s="41"/>
      <c r="F20" s="45"/>
      <c r="G20" s="50"/>
      <c r="H20" s="50"/>
      <c r="I20" s="50"/>
      <c r="J20" s="50"/>
      <c r="K20" s="50"/>
      <c r="L20" s="50"/>
      <c r="M20" s="50"/>
      <c r="N20" s="50"/>
      <c r="O20" s="50"/>
      <c r="P20" s="71"/>
      <c r="Q20" s="71"/>
      <c r="R20" s="52"/>
      <c r="S20" s="55"/>
    </row>
    <row r="21" spans="1:19" s="39" customFormat="1" x14ac:dyDescent="0.3">
      <c r="A21" s="40"/>
      <c r="B21" s="41"/>
      <c r="C21" s="41" t="s">
        <v>83</v>
      </c>
      <c r="D21" s="42"/>
      <c r="E21" s="41"/>
      <c r="F21" s="45"/>
      <c r="G21" s="50"/>
      <c r="H21" s="50"/>
      <c r="I21" s="50"/>
      <c r="J21" s="50"/>
      <c r="K21" s="50"/>
      <c r="L21" s="50"/>
      <c r="M21" s="50"/>
      <c r="N21" s="50"/>
      <c r="O21" s="50"/>
      <c r="P21" s="71"/>
      <c r="Q21" s="71"/>
      <c r="R21" s="52"/>
      <c r="S21" s="55"/>
    </row>
    <row r="22" spans="1:19" s="39" customFormat="1" x14ac:dyDescent="0.3">
      <c r="A22" s="40"/>
      <c r="B22" s="41"/>
      <c r="C22" s="41" t="s">
        <v>84</v>
      </c>
      <c r="D22" s="42"/>
      <c r="E22" s="41"/>
      <c r="F22" s="45"/>
      <c r="G22" s="50"/>
      <c r="H22" s="50"/>
      <c r="I22" s="50"/>
      <c r="J22" s="50"/>
      <c r="K22" s="50"/>
      <c r="L22" s="50"/>
      <c r="M22" s="50"/>
      <c r="N22" s="50"/>
      <c r="O22" s="50"/>
      <c r="P22" s="71"/>
      <c r="Q22" s="71"/>
      <c r="R22" s="52"/>
      <c r="S22" s="55"/>
    </row>
    <row r="23" spans="1:19" s="39" customFormat="1" x14ac:dyDescent="0.3">
      <c r="A23" s="40"/>
      <c r="B23" s="41"/>
      <c r="C23" s="41" t="s">
        <v>85</v>
      </c>
      <c r="D23" s="42"/>
      <c r="E23" s="41"/>
      <c r="F23" s="45"/>
      <c r="G23" s="50"/>
      <c r="H23" s="50"/>
      <c r="I23" s="50"/>
      <c r="J23" s="50"/>
      <c r="K23" s="50"/>
      <c r="L23" s="50"/>
      <c r="M23" s="50"/>
      <c r="N23" s="50"/>
      <c r="O23" s="50"/>
      <c r="P23" s="71"/>
      <c r="Q23" s="71"/>
      <c r="R23" s="52"/>
      <c r="S23" s="55"/>
    </row>
    <row r="24" spans="1:19" s="39" customFormat="1" x14ac:dyDescent="0.3">
      <c r="A24" s="33"/>
      <c r="B24" s="44"/>
      <c r="C24" s="44"/>
      <c r="D24" s="47"/>
      <c r="E24" s="44"/>
      <c r="F24" s="102"/>
      <c r="G24" s="51"/>
      <c r="H24" s="51"/>
      <c r="I24" s="51"/>
      <c r="J24" s="51"/>
      <c r="K24" s="51"/>
      <c r="L24" s="51"/>
      <c r="M24" s="51"/>
      <c r="N24" s="51"/>
      <c r="O24" s="51"/>
      <c r="P24" s="79"/>
      <c r="Q24" s="79"/>
      <c r="R24" s="53"/>
      <c r="S24" s="55"/>
    </row>
    <row r="25" spans="1:19" s="39" customFormat="1" x14ac:dyDescent="0.3">
      <c r="A25" s="40"/>
      <c r="B25" s="41"/>
      <c r="C25" s="41" t="s">
        <v>86</v>
      </c>
      <c r="D25" s="42"/>
      <c r="E25" s="41"/>
      <c r="F25" s="45"/>
      <c r="G25" s="50"/>
      <c r="H25" s="50"/>
      <c r="I25" s="50"/>
      <c r="J25" s="50"/>
      <c r="K25" s="50"/>
      <c r="L25" s="50"/>
      <c r="M25" s="50"/>
      <c r="N25" s="50"/>
      <c r="O25" s="50"/>
      <c r="P25" s="71"/>
      <c r="Q25" s="71"/>
      <c r="R25" s="52"/>
      <c r="S25" s="55"/>
    </row>
    <row r="26" spans="1:19" s="39" customFormat="1" x14ac:dyDescent="0.3">
      <c r="A26" s="40"/>
      <c r="B26" s="41"/>
      <c r="C26" s="41" t="s">
        <v>87</v>
      </c>
      <c r="D26" s="42"/>
      <c r="E26" s="41"/>
      <c r="F26" s="45"/>
      <c r="G26" s="50"/>
      <c r="H26" s="50"/>
      <c r="I26" s="50"/>
      <c r="J26" s="50"/>
      <c r="K26" s="50"/>
      <c r="L26" s="50"/>
      <c r="M26" s="50"/>
      <c r="N26" s="50"/>
      <c r="O26" s="50"/>
      <c r="P26" s="71"/>
      <c r="Q26" s="71"/>
      <c r="R26" s="52"/>
      <c r="S26" s="55"/>
    </row>
    <row r="27" spans="1:19" s="39" customFormat="1" x14ac:dyDescent="0.3">
      <c r="A27" s="40"/>
      <c r="B27" s="41"/>
      <c r="C27" s="41" t="s">
        <v>88</v>
      </c>
      <c r="D27" s="42"/>
      <c r="E27" s="41"/>
      <c r="F27" s="45"/>
      <c r="G27" s="50"/>
      <c r="H27" s="50"/>
      <c r="I27" s="50"/>
      <c r="J27" s="50"/>
      <c r="K27" s="50"/>
      <c r="L27" s="50"/>
      <c r="M27" s="50"/>
      <c r="N27" s="50"/>
      <c r="O27" s="50"/>
      <c r="P27" s="71"/>
      <c r="Q27" s="71"/>
      <c r="R27" s="52"/>
      <c r="S27" s="55"/>
    </row>
    <row r="28" spans="1:19" s="39" customFormat="1" x14ac:dyDescent="0.3">
      <c r="A28" s="40"/>
      <c r="B28" s="41"/>
      <c r="C28" s="41" t="s">
        <v>77</v>
      </c>
      <c r="D28" s="42"/>
      <c r="E28" s="41"/>
      <c r="F28" s="45"/>
      <c r="G28" s="50"/>
      <c r="H28" s="50"/>
      <c r="I28" s="50"/>
      <c r="J28" s="50"/>
      <c r="K28" s="50"/>
      <c r="L28" s="50"/>
      <c r="M28" s="50"/>
      <c r="N28" s="50"/>
      <c r="O28" s="50"/>
      <c r="P28" s="71"/>
      <c r="Q28" s="71"/>
      <c r="R28" s="52"/>
      <c r="S28" s="55"/>
    </row>
    <row r="29" spans="1:19" s="39" customFormat="1" x14ac:dyDescent="0.3">
      <c r="A29" s="40"/>
      <c r="B29" s="41"/>
      <c r="C29" s="41" t="s">
        <v>89</v>
      </c>
      <c r="D29" s="42"/>
      <c r="E29" s="41"/>
      <c r="F29" s="45"/>
      <c r="G29" s="50"/>
      <c r="H29" s="50"/>
      <c r="I29" s="50"/>
      <c r="J29" s="50"/>
      <c r="K29" s="50"/>
      <c r="L29" s="50"/>
      <c r="M29" s="50"/>
      <c r="N29" s="50"/>
      <c r="O29" s="50"/>
      <c r="P29" s="71"/>
      <c r="Q29" s="71"/>
      <c r="R29" s="52"/>
      <c r="S29" s="55"/>
    </row>
    <row r="30" spans="1:19" s="39" customFormat="1" x14ac:dyDescent="0.3">
      <c r="A30" s="40"/>
      <c r="B30" s="41"/>
      <c r="C30" s="41" t="s">
        <v>90</v>
      </c>
      <c r="D30" s="42"/>
      <c r="E30" s="41"/>
      <c r="F30" s="45"/>
      <c r="G30" s="50"/>
      <c r="H30" s="50"/>
      <c r="I30" s="50"/>
      <c r="J30" s="50"/>
      <c r="K30" s="50"/>
      <c r="L30" s="50"/>
      <c r="M30" s="50"/>
      <c r="N30" s="50"/>
      <c r="O30" s="50"/>
      <c r="P30" s="71"/>
      <c r="Q30" s="71"/>
      <c r="R30" s="52"/>
      <c r="S30" s="55"/>
    </row>
    <row r="31" spans="1:19" s="39" customFormat="1" x14ac:dyDescent="0.3">
      <c r="A31" s="40"/>
      <c r="B31" s="41"/>
      <c r="C31" s="41" t="s">
        <v>91</v>
      </c>
      <c r="D31" s="42"/>
      <c r="E31" s="41"/>
      <c r="F31" s="45"/>
      <c r="G31" s="50"/>
      <c r="H31" s="50"/>
      <c r="I31" s="50"/>
      <c r="J31" s="50"/>
      <c r="K31" s="50"/>
      <c r="L31" s="50"/>
      <c r="M31" s="50"/>
      <c r="N31" s="50"/>
      <c r="O31" s="50"/>
      <c r="P31" s="71"/>
      <c r="Q31" s="71"/>
      <c r="R31" s="52"/>
      <c r="S31" s="55"/>
    </row>
    <row r="32" spans="1:19" s="39" customFormat="1" x14ac:dyDescent="0.3">
      <c r="A32" s="40"/>
      <c r="B32" s="41"/>
      <c r="C32" s="41"/>
      <c r="D32" s="42"/>
      <c r="E32" s="41"/>
      <c r="F32" s="45"/>
      <c r="G32" s="50"/>
      <c r="H32" s="50"/>
      <c r="I32" s="50"/>
      <c r="J32" s="50"/>
      <c r="K32" s="50"/>
      <c r="L32" s="50"/>
      <c r="M32" s="50"/>
      <c r="N32" s="50"/>
      <c r="O32" s="50"/>
      <c r="P32" s="71"/>
      <c r="Q32" s="71"/>
      <c r="R32" s="52"/>
      <c r="S32" s="55"/>
    </row>
    <row r="33" spans="1:19" s="39" customFormat="1" x14ac:dyDescent="0.3">
      <c r="A33" s="40"/>
      <c r="B33" s="41"/>
      <c r="C33" s="41"/>
      <c r="D33" s="42"/>
      <c r="E33" s="41"/>
      <c r="F33" s="45"/>
      <c r="G33" s="50"/>
      <c r="H33" s="50"/>
      <c r="I33" s="50"/>
      <c r="J33" s="50"/>
      <c r="K33" s="50"/>
      <c r="L33" s="50"/>
      <c r="M33" s="50"/>
      <c r="N33" s="50"/>
      <c r="O33" s="50"/>
      <c r="P33" s="71"/>
      <c r="Q33" s="71"/>
      <c r="R33" s="52"/>
      <c r="S33" s="55"/>
    </row>
    <row r="34" spans="1:19" s="39" customFormat="1" x14ac:dyDescent="0.3">
      <c r="A34" s="33"/>
      <c r="B34" s="44"/>
      <c r="C34" s="44"/>
      <c r="D34" s="47"/>
      <c r="E34" s="44"/>
      <c r="F34" s="102"/>
      <c r="G34" s="51"/>
      <c r="H34" s="51"/>
      <c r="I34" s="51"/>
      <c r="J34" s="51"/>
      <c r="K34" s="51"/>
      <c r="L34" s="51"/>
      <c r="M34" s="51"/>
      <c r="N34" s="51"/>
      <c r="O34" s="51"/>
      <c r="P34" s="79"/>
      <c r="Q34" s="79"/>
      <c r="R34" s="53"/>
      <c r="S34" s="55"/>
    </row>
    <row r="35" spans="1:19" s="39" customFormat="1" ht="18.75" x14ac:dyDescent="0.3">
      <c r="A35" s="128" t="s">
        <v>23</v>
      </c>
      <c r="B35" s="128"/>
      <c r="C35" s="128"/>
      <c r="D35" s="46">
        <f>D9</f>
        <v>200000</v>
      </c>
      <c r="F35" s="31"/>
      <c r="S35" s="57"/>
    </row>
    <row r="36" spans="1:19" s="39" customFormat="1" ht="18.75" x14ac:dyDescent="0.3">
      <c r="A36" s="31"/>
      <c r="D36" s="58"/>
      <c r="F36" s="31"/>
      <c r="S36" s="57"/>
    </row>
    <row r="37" spans="1:19" s="39" customFormat="1" ht="18.75" x14ac:dyDescent="0.3">
      <c r="A37" s="31"/>
      <c r="D37" s="58"/>
      <c r="F37" s="31"/>
      <c r="S37" s="57"/>
    </row>
    <row r="38" spans="1:19" s="39" customFormat="1" ht="18.75" x14ac:dyDescent="0.3">
      <c r="A38" s="31"/>
      <c r="D38" s="58"/>
      <c r="F38" s="31"/>
      <c r="S38" s="57"/>
    </row>
    <row r="39" spans="1:19" s="39" customFormat="1" ht="18.75" x14ac:dyDescent="0.3">
      <c r="A39" s="31"/>
      <c r="D39" s="58"/>
      <c r="F39" s="31"/>
      <c r="S39" s="57"/>
    </row>
    <row r="40" spans="1:19" s="39" customFormat="1" ht="18.75" x14ac:dyDescent="0.3">
      <c r="A40" s="31"/>
      <c r="D40" s="58"/>
      <c r="F40" s="31"/>
      <c r="S40" s="57"/>
    </row>
    <row r="41" spans="1:19" s="39" customFormat="1" ht="18.75" x14ac:dyDescent="0.3">
      <c r="A41" s="31"/>
      <c r="D41" s="58"/>
      <c r="F41" s="31"/>
      <c r="S41" s="57"/>
    </row>
    <row r="42" spans="1:19" s="39" customFormat="1" ht="18.75" x14ac:dyDescent="0.3">
      <c r="A42" s="31"/>
      <c r="D42" s="58"/>
      <c r="F42" s="31"/>
      <c r="S42" s="57"/>
    </row>
    <row r="43" spans="1:19" s="39" customFormat="1" ht="18.75" x14ac:dyDescent="0.3">
      <c r="A43" s="31"/>
      <c r="D43" s="58"/>
      <c r="F43" s="31"/>
      <c r="S43" s="57"/>
    </row>
    <row r="44" spans="1:19" s="39" customFormat="1" ht="18.75" x14ac:dyDescent="0.3">
      <c r="A44" s="31"/>
      <c r="D44" s="58"/>
      <c r="F44" s="31"/>
      <c r="S44" s="57"/>
    </row>
    <row r="45" spans="1:19" s="39" customFormat="1" ht="18.75" x14ac:dyDescent="0.3">
      <c r="A45" s="31"/>
      <c r="D45" s="58"/>
      <c r="F45" s="31"/>
      <c r="S45" s="57"/>
    </row>
    <row r="46" spans="1:19" s="39" customFormat="1" ht="18.75" x14ac:dyDescent="0.3">
      <c r="A46" s="31"/>
      <c r="D46" s="58"/>
      <c r="F46" s="31"/>
      <c r="S46" s="57"/>
    </row>
    <row r="47" spans="1:19" s="39" customFormat="1" ht="18.75" x14ac:dyDescent="0.3">
      <c r="A47" s="31"/>
      <c r="D47" s="58"/>
      <c r="F47" s="31"/>
      <c r="S47" s="57"/>
    </row>
    <row r="48" spans="1:19" s="39" customFormat="1" ht="18.75" x14ac:dyDescent="0.3">
      <c r="A48" s="31"/>
      <c r="D48" s="58"/>
      <c r="F48" s="31"/>
      <c r="S48" s="57"/>
    </row>
    <row r="49" spans="1:19" s="39" customFormat="1" ht="18.75" x14ac:dyDescent="0.3">
      <c r="A49" s="31"/>
      <c r="D49" s="58"/>
      <c r="F49" s="31"/>
      <c r="S49" s="57"/>
    </row>
    <row r="50" spans="1:19" s="39" customFormat="1" ht="18.75" x14ac:dyDescent="0.3">
      <c r="A50" s="31"/>
      <c r="D50" s="58"/>
      <c r="F50" s="31"/>
      <c r="S50" s="57"/>
    </row>
    <row r="51" spans="1:19" s="39" customFormat="1" ht="18.75" x14ac:dyDescent="0.3">
      <c r="A51" s="31"/>
      <c r="D51" s="58"/>
      <c r="F51" s="31"/>
      <c r="S51" s="57"/>
    </row>
    <row r="52" spans="1:19" s="39" customFormat="1" ht="18.75" x14ac:dyDescent="0.3">
      <c r="A52" s="31"/>
      <c r="D52" s="58"/>
      <c r="F52" s="31"/>
      <c r="S52" s="57"/>
    </row>
    <row r="53" spans="1:19" s="39" customFormat="1" ht="18.75" x14ac:dyDescent="0.3">
      <c r="A53" s="31"/>
      <c r="D53" s="58"/>
      <c r="F53" s="31"/>
      <c r="S53" s="57"/>
    </row>
    <row r="54" spans="1:19" s="39" customFormat="1" ht="18.75" x14ac:dyDescent="0.3">
      <c r="A54" s="31"/>
      <c r="D54" s="58"/>
      <c r="F54" s="31"/>
      <c r="S54" s="57"/>
    </row>
    <row r="55" spans="1:19" s="39" customFormat="1" ht="18.75" x14ac:dyDescent="0.3">
      <c r="A55" s="31"/>
      <c r="D55" s="58"/>
      <c r="F55" s="31"/>
      <c r="S55" s="57"/>
    </row>
    <row r="56" spans="1:19" s="39" customFormat="1" ht="18.75" x14ac:dyDescent="0.3">
      <c r="A56" s="31"/>
      <c r="D56" s="58"/>
      <c r="F56" s="31"/>
      <c r="S56" s="57"/>
    </row>
    <row r="57" spans="1:19" s="39" customFormat="1" ht="18.75" x14ac:dyDescent="0.3">
      <c r="A57" s="31"/>
      <c r="D57" s="58"/>
      <c r="F57" s="31"/>
      <c r="S57" s="57"/>
    </row>
    <row r="66" spans="1:19" x14ac:dyDescent="0.35">
      <c r="A66" s="1"/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35">
      <c r="A67" s="1"/>
      <c r="D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35">
      <c r="A68" s="1"/>
      <c r="D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35">
      <c r="A69" s="1"/>
      <c r="D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35">
      <c r="A70" s="1"/>
      <c r="D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35">
      <c r="A71" s="1"/>
      <c r="D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35">
      <c r="A72" s="1"/>
      <c r="D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35">
      <c r="A73" s="1"/>
      <c r="D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35">
      <c r="A74" s="1"/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35">
      <c r="A75" s="1"/>
      <c r="D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35">
      <c r="A76" s="1"/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35">
      <c r="A77" s="1"/>
      <c r="D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35">
      <c r="A78" s="1"/>
      <c r="D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35">
      <c r="A79" s="1"/>
      <c r="D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35">
      <c r="A80" s="1"/>
      <c r="D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35">
      <c r="A81" s="1"/>
      <c r="D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35">
      <c r="A82" s="1"/>
      <c r="D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35">
      <c r="A83" s="1"/>
      <c r="D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35">
      <c r="A84" s="1"/>
      <c r="D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35">
      <c r="A85" s="1"/>
      <c r="D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35">
      <c r="A86" s="1"/>
      <c r="D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35">
      <c r="A87" s="1"/>
      <c r="D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35">
      <c r="A88" s="1"/>
      <c r="D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35">
      <c r="A89" s="1"/>
      <c r="D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35">
      <c r="A90" s="1"/>
      <c r="D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35">
      <c r="A91" s="1"/>
      <c r="D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35">
      <c r="A92" s="1"/>
      <c r="D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35">
      <c r="A93" s="1"/>
      <c r="D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35">
      <c r="A94" s="1"/>
      <c r="D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35">
      <c r="A95" s="1"/>
      <c r="D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35">
      <c r="A96" s="1"/>
      <c r="D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35">
      <c r="A97" s="1"/>
      <c r="D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35">
      <c r="A98" s="1"/>
      <c r="D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35">
      <c r="A99" s="1"/>
      <c r="D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35">
      <c r="A100" s="1"/>
      <c r="D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35">
      <c r="A101" s="1"/>
      <c r="D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35">
      <c r="A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35">
      <c r="A103" s="1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35">
      <c r="A104" s="1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35">
      <c r="A105" s="1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35">
      <c r="A106" s="1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35">
      <c r="A107" s="1"/>
      <c r="D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35">
      <c r="A108" s="1"/>
      <c r="D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35">
      <c r="A109" s="1"/>
      <c r="D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35">
      <c r="A110" s="1"/>
      <c r="D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35">
      <c r="A111" s="1"/>
      <c r="D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35">
      <c r="A112" s="1"/>
      <c r="D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35">
      <c r="A113" s="1"/>
      <c r="D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35">
      <c r="A114" s="1"/>
      <c r="D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35">
      <c r="A115" s="1"/>
      <c r="D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35">
      <c r="A116" s="1"/>
      <c r="D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35">
      <c r="A117" s="1"/>
      <c r="D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35">
      <c r="A118" s="1"/>
      <c r="D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35">
      <c r="A119" s="1"/>
      <c r="D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35">
      <c r="A120" s="1"/>
      <c r="D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35">
      <c r="A121" s="1"/>
      <c r="D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35">
      <c r="A122" s="1"/>
      <c r="D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35">
      <c r="A123" s="1"/>
      <c r="D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35">
      <c r="A124" s="1"/>
      <c r="D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35">
      <c r="A125" s="1"/>
      <c r="D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35">
      <c r="A126" s="1"/>
      <c r="D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35">
      <c r="A127" s="1"/>
      <c r="D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35">
      <c r="A128" s="1"/>
      <c r="D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35">
      <c r="A129" s="1"/>
      <c r="D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35">
      <c r="A130" s="1"/>
      <c r="D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35">
      <c r="A131" s="1"/>
      <c r="D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35">
      <c r="A132" s="1"/>
      <c r="D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35">
      <c r="A133" s="1"/>
      <c r="D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35">
      <c r="A134" s="1"/>
      <c r="D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35">
      <c r="A135" s="1"/>
      <c r="D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35">
      <c r="A136" s="1"/>
      <c r="D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35">
      <c r="A137" s="1"/>
      <c r="D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35">
      <c r="A138" s="1"/>
      <c r="D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35">
      <c r="A139" s="1"/>
      <c r="D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35">
      <c r="A140" s="1"/>
      <c r="D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35">
      <c r="A141" s="1"/>
      <c r="D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</sheetData>
  <mergeCells count="6">
    <mergeCell ref="A35:C35"/>
    <mergeCell ref="A1:R1"/>
    <mergeCell ref="A2:R2"/>
    <mergeCell ref="A3:R3"/>
    <mergeCell ref="G7:I7"/>
    <mergeCell ref="J7:R7"/>
  </mergeCells>
  <pageMargins left="3.937007874015748E-2" right="3.937007874015748E-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opLeftCell="A10" workbookViewId="0">
      <selection activeCell="B15" sqref="B15"/>
    </sheetView>
  </sheetViews>
  <sheetFormatPr defaultRowHeight="21" x14ac:dyDescent="0.35"/>
  <cols>
    <col min="1" max="1" width="5.7109375" style="100" customWidth="1"/>
    <col min="2" max="2" width="24.5703125" style="1" customWidth="1"/>
    <col min="3" max="3" width="37.140625" style="1" customWidth="1"/>
    <col min="4" max="4" width="10.7109375" style="25" customWidth="1"/>
    <col min="5" max="5" width="10.7109375" style="1" customWidth="1"/>
    <col min="6" max="6" width="10.7109375" style="100" customWidth="1"/>
    <col min="7" max="18" width="3.7109375" style="54" customWidth="1"/>
    <col min="19" max="19" width="3.28515625" style="55" customWidth="1"/>
    <col min="20" max="16384" width="9.140625" style="1"/>
  </cols>
  <sheetData>
    <row r="1" spans="1:19" ht="23.25" x14ac:dyDescent="0.3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3.25" x14ac:dyDescent="0.35">
      <c r="A2" s="130" t="s">
        <v>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9" ht="23.25" x14ac:dyDescent="0.35">
      <c r="A3" s="130" t="s">
        <v>35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19" s="22" customFormat="1" x14ac:dyDescent="0.35">
      <c r="A4" s="22" t="s">
        <v>61</v>
      </c>
      <c r="D4" s="26"/>
      <c r="F4" s="11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56"/>
    </row>
    <row r="5" spans="1:19" s="22" customFormat="1" x14ac:dyDescent="0.35">
      <c r="A5" s="22" t="s">
        <v>38</v>
      </c>
      <c r="D5" s="26"/>
      <c r="F5" s="11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56"/>
    </row>
    <row r="6" spans="1:19" s="22" customFormat="1" ht="9" customHeight="1" x14ac:dyDescent="0.35">
      <c r="D6" s="26"/>
      <c r="F6" s="11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56"/>
    </row>
    <row r="7" spans="1:19" s="31" customFormat="1" x14ac:dyDescent="0.3">
      <c r="A7" s="27" t="s">
        <v>1</v>
      </c>
      <c r="B7" s="28" t="s">
        <v>3</v>
      </c>
      <c r="C7" s="29" t="s">
        <v>4</v>
      </c>
      <c r="D7" s="30" t="s">
        <v>5</v>
      </c>
      <c r="E7" s="29" t="s">
        <v>6</v>
      </c>
      <c r="F7" s="70" t="s">
        <v>8</v>
      </c>
      <c r="G7" s="131" t="s">
        <v>39</v>
      </c>
      <c r="H7" s="131"/>
      <c r="I7" s="131"/>
      <c r="J7" s="131" t="s">
        <v>40</v>
      </c>
      <c r="K7" s="131"/>
      <c r="L7" s="131"/>
      <c r="M7" s="131"/>
      <c r="N7" s="131"/>
      <c r="O7" s="131"/>
      <c r="P7" s="131"/>
      <c r="Q7" s="131"/>
      <c r="R7" s="131"/>
      <c r="S7" s="55"/>
    </row>
    <row r="8" spans="1:19" s="31" customFormat="1" x14ac:dyDescent="0.3">
      <c r="A8" s="32" t="s">
        <v>2</v>
      </c>
      <c r="B8" s="33"/>
      <c r="C8" s="34" t="s">
        <v>3</v>
      </c>
      <c r="D8" s="35" t="s">
        <v>9</v>
      </c>
      <c r="E8" s="34" t="s">
        <v>7</v>
      </c>
      <c r="F8" s="33"/>
      <c r="G8" s="69" t="s">
        <v>10</v>
      </c>
      <c r="H8" s="69" t="s">
        <v>11</v>
      </c>
      <c r="I8" s="69" t="s">
        <v>12</v>
      </c>
      <c r="J8" s="69" t="s">
        <v>13</v>
      </c>
      <c r="K8" s="69" t="s">
        <v>14</v>
      </c>
      <c r="L8" s="69" t="s">
        <v>15</v>
      </c>
      <c r="M8" s="69" t="s">
        <v>16</v>
      </c>
      <c r="N8" s="69" t="s">
        <v>17</v>
      </c>
      <c r="O8" s="69" t="s">
        <v>18</v>
      </c>
      <c r="P8" s="69" t="s">
        <v>19</v>
      </c>
      <c r="Q8" s="69" t="s">
        <v>20</v>
      </c>
      <c r="R8" s="69" t="s">
        <v>21</v>
      </c>
      <c r="S8" s="55"/>
    </row>
    <row r="9" spans="1:19" s="39" customFormat="1" x14ac:dyDescent="0.3">
      <c r="A9" s="28">
        <v>3</v>
      </c>
      <c r="B9" s="36" t="s">
        <v>62</v>
      </c>
      <c r="C9" s="36" t="s">
        <v>73</v>
      </c>
      <c r="D9" s="37">
        <v>200000</v>
      </c>
      <c r="E9" s="36" t="s">
        <v>22</v>
      </c>
      <c r="F9" s="38" t="s">
        <v>68</v>
      </c>
      <c r="G9" s="49"/>
      <c r="H9" s="49"/>
      <c r="I9" s="49"/>
      <c r="J9" s="49"/>
      <c r="K9" s="49"/>
      <c r="L9" s="49"/>
      <c r="M9" s="49"/>
      <c r="N9" s="49"/>
      <c r="O9" s="49"/>
      <c r="P9" s="78"/>
      <c r="Q9" s="78"/>
      <c r="R9" s="77"/>
      <c r="S9" s="55"/>
    </row>
    <row r="10" spans="1:19" s="39" customFormat="1" x14ac:dyDescent="0.3">
      <c r="A10" s="40"/>
      <c r="B10" s="41" t="s">
        <v>63</v>
      </c>
      <c r="C10" s="41" t="s">
        <v>74</v>
      </c>
      <c r="D10" s="42"/>
      <c r="E10" s="41"/>
      <c r="F10" s="43" t="s">
        <v>69</v>
      </c>
      <c r="G10" s="50"/>
      <c r="H10" s="50"/>
      <c r="I10" s="50"/>
      <c r="J10" s="50"/>
      <c r="K10" s="50"/>
      <c r="L10" s="50"/>
      <c r="M10" s="50"/>
      <c r="N10" s="50"/>
      <c r="O10" s="50"/>
      <c r="P10" s="71"/>
      <c r="Q10" s="71"/>
      <c r="R10" s="52"/>
      <c r="S10" s="55"/>
    </row>
    <row r="11" spans="1:19" s="39" customFormat="1" x14ac:dyDescent="0.3">
      <c r="A11" s="40"/>
      <c r="B11" s="41" t="s">
        <v>64</v>
      </c>
      <c r="C11" s="41" t="s">
        <v>75</v>
      </c>
      <c r="D11" s="42"/>
      <c r="E11" s="41"/>
      <c r="F11" s="45"/>
      <c r="G11" s="50"/>
      <c r="H11" s="50"/>
      <c r="I11" s="50"/>
      <c r="J11" s="50"/>
      <c r="K11" s="50"/>
      <c r="L11" s="50"/>
      <c r="M11" s="50"/>
      <c r="N11" s="50"/>
      <c r="O11" s="50"/>
      <c r="P11" s="71"/>
      <c r="Q11" s="71"/>
      <c r="R11" s="52"/>
      <c r="S11" s="55"/>
    </row>
    <row r="12" spans="1:19" s="39" customFormat="1" x14ac:dyDescent="0.3">
      <c r="A12" s="40"/>
      <c r="B12" s="41" t="s">
        <v>65</v>
      </c>
      <c r="C12" s="41" t="s">
        <v>76</v>
      </c>
      <c r="D12" s="42"/>
      <c r="E12" s="41"/>
      <c r="F12" s="45"/>
      <c r="G12" s="50"/>
      <c r="H12" s="50"/>
      <c r="I12" s="50"/>
      <c r="J12" s="50"/>
      <c r="K12" s="50"/>
      <c r="L12" s="50"/>
      <c r="M12" s="50"/>
      <c r="N12" s="50"/>
      <c r="O12" s="50"/>
      <c r="P12" s="71"/>
      <c r="Q12" s="71"/>
      <c r="R12" s="52"/>
      <c r="S12" s="55"/>
    </row>
    <row r="13" spans="1:19" s="39" customFormat="1" x14ac:dyDescent="0.3">
      <c r="A13" s="40"/>
      <c r="B13" s="41" t="s">
        <v>66</v>
      </c>
      <c r="C13" s="41" t="s">
        <v>77</v>
      </c>
      <c r="D13" s="42"/>
      <c r="E13" s="41"/>
      <c r="F13" s="45"/>
      <c r="G13" s="50"/>
      <c r="H13" s="50"/>
      <c r="I13" s="50"/>
      <c r="J13" s="50"/>
      <c r="K13" s="50"/>
      <c r="L13" s="50"/>
      <c r="M13" s="50"/>
      <c r="N13" s="50"/>
      <c r="O13" s="50"/>
      <c r="P13" s="71"/>
      <c r="Q13" s="71"/>
      <c r="R13" s="52"/>
      <c r="S13" s="55"/>
    </row>
    <row r="14" spans="1:19" s="39" customFormat="1" x14ac:dyDescent="0.3">
      <c r="A14" s="40"/>
      <c r="B14" s="41" t="s">
        <v>67</v>
      </c>
      <c r="C14" s="41" t="s">
        <v>78</v>
      </c>
      <c r="D14" s="42"/>
      <c r="E14" s="41"/>
      <c r="F14" s="45"/>
      <c r="G14" s="50"/>
      <c r="H14" s="50"/>
      <c r="I14" s="50"/>
      <c r="J14" s="50"/>
      <c r="K14" s="50"/>
      <c r="L14" s="50"/>
      <c r="M14" s="50"/>
      <c r="N14" s="50"/>
      <c r="O14" s="50"/>
      <c r="P14" s="71"/>
      <c r="Q14" s="71"/>
      <c r="R14" s="52"/>
      <c r="S14" s="55"/>
    </row>
    <row r="15" spans="1:19" s="39" customFormat="1" x14ac:dyDescent="0.3">
      <c r="A15" s="40"/>
      <c r="B15" s="41" t="s">
        <v>99</v>
      </c>
      <c r="C15" s="41" t="s">
        <v>79</v>
      </c>
      <c r="D15" s="42"/>
      <c r="E15" s="41"/>
      <c r="F15" s="45"/>
      <c r="G15" s="50"/>
      <c r="H15" s="50"/>
      <c r="I15" s="50"/>
      <c r="J15" s="50"/>
      <c r="K15" s="50"/>
      <c r="L15" s="50"/>
      <c r="M15" s="50"/>
      <c r="N15" s="50"/>
      <c r="O15" s="50"/>
      <c r="P15" s="71"/>
      <c r="Q15" s="71"/>
      <c r="R15" s="52"/>
      <c r="S15" s="55"/>
    </row>
    <row r="16" spans="1:19" s="39" customFormat="1" x14ac:dyDescent="0.3">
      <c r="A16" s="40"/>
      <c r="B16" s="41" t="s">
        <v>72</v>
      </c>
      <c r="C16" s="41" t="s">
        <v>80</v>
      </c>
      <c r="D16" s="42"/>
      <c r="E16" s="41"/>
      <c r="F16" s="45"/>
      <c r="G16" s="50"/>
      <c r="H16" s="50"/>
      <c r="I16" s="50"/>
      <c r="J16" s="50"/>
      <c r="K16" s="50"/>
      <c r="L16" s="50"/>
      <c r="M16" s="50"/>
      <c r="N16" s="50"/>
      <c r="O16" s="50"/>
      <c r="P16" s="71"/>
      <c r="Q16" s="71"/>
      <c r="R16" s="52"/>
      <c r="S16" s="55"/>
    </row>
    <row r="17" spans="1:19" s="39" customFormat="1" x14ac:dyDescent="0.3">
      <c r="A17" s="40"/>
      <c r="B17" s="41" t="s">
        <v>71</v>
      </c>
      <c r="C17" s="41" t="s">
        <v>94</v>
      </c>
      <c r="D17" s="42"/>
      <c r="E17" s="41"/>
      <c r="F17" s="45"/>
      <c r="G17" s="50"/>
      <c r="H17" s="50"/>
      <c r="I17" s="50"/>
      <c r="J17" s="50"/>
      <c r="K17" s="50"/>
      <c r="L17" s="50"/>
      <c r="M17" s="50"/>
      <c r="N17" s="50"/>
      <c r="O17" s="50"/>
      <c r="P17" s="71"/>
      <c r="Q17" s="71"/>
      <c r="R17" s="52"/>
      <c r="S17" s="55"/>
    </row>
    <row r="18" spans="1:19" s="39" customFormat="1" x14ac:dyDescent="0.3">
      <c r="A18" s="40"/>
      <c r="B18" s="41"/>
      <c r="C18" s="41" t="s">
        <v>71</v>
      </c>
      <c r="D18" s="42"/>
      <c r="E18" s="41"/>
      <c r="F18" s="45"/>
      <c r="G18" s="50"/>
      <c r="H18" s="50"/>
      <c r="I18" s="50"/>
      <c r="J18" s="50"/>
      <c r="K18" s="50"/>
      <c r="L18" s="50"/>
      <c r="M18" s="50"/>
      <c r="N18" s="50"/>
      <c r="O18" s="50"/>
      <c r="P18" s="71"/>
      <c r="Q18" s="71"/>
      <c r="R18" s="52"/>
      <c r="S18" s="55"/>
    </row>
    <row r="19" spans="1:19" s="39" customFormat="1" x14ac:dyDescent="0.3">
      <c r="A19" s="40"/>
      <c r="B19" s="41"/>
      <c r="C19" s="41"/>
      <c r="D19" s="42"/>
      <c r="E19" s="41"/>
      <c r="F19" s="45"/>
      <c r="G19" s="50"/>
      <c r="H19" s="50"/>
      <c r="I19" s="50"/>
      <c r="J19" s="50"/>
      <c r="K19" s="50"/>
      <c r="L19" s="50"/>
      <c r="M19" s="50"/>
      <c r="N19" s="50"/>
      <c r="O19" s="50"/>
      <c r="P19" s="71"/>
      <c r="Q19" s="71"/>
      <c r="R19" s="52"/>
      <c r="S19" s="55"/>
    </row>
    <row r="20" spans="1:19" s="39" customFormat="1" x14ac:dyDescent="0.3">
      <c r="A20" s="40"/>
      <c r="B20" s="41"/>
      <c r="C20" s="41" t="s">
        <v>82</v>
      </c>
      <c r="D20" s="42"/>
      <c r="E20" s="41"/>
      <c r="F20" s="45"/>
      <c r="G20" s="50"/>
      <c r="H20" s="50"/>
      <c r="I20" s="50"/>
      <c r="J20" s="50"/>
      <c r="K20" s="50"/>
      <c r="L20" s="50"/>
      <c r="M20" s="50"/>
      <c r="N20" s="50"/>
      <c r="O20" s="50"/>
      <c r="P20" s="71"/>
      <c r="Q20" s="71"/>
      <c r="R20" s="52"/>
      <c r="S20" s="55"/>
    </row>
    <row r="21" spans="1:19" s="39" customFormat="1" x14ac:dyDescent="0.3">
      <c r="A21" s="40"/>
      <c r="B21" s="41"/>
      <c r="C21" s="41" t="s">
        <v>83</v>
      </c>
      <c r="D21" s="42"/>
      <c r="E21" s="41"/>
      <c r="F21" s="45"/>
      <c r="G21" s="50"/>
      <c r="H21" s="50"/>
      <c r="I21" s="50"/>
      <c r="J21" s="50"/>
      <c r="K21" s="50"/>
      <c r="L21" s="50"/>
      <c r="M21" s="50"/>
      <c r="N21" s="50"/>
      <c r="O21" s="50"/>
      <c r="P21" s="71"/>
      <c r="Q21" s="71"/>
      <c r="R21" s="52"/>
      <c r="S21" s="55"/>
    </row>
    <row r="22" spans="1:19" s="39" customFormat="1" x14ac:dyDescent="0.3">
      <c r="A22" s="40"/>
      <c r="B22" s="41"/>
      <c r="C22" s="41" t="s">
        <v>84</v>
      </c>
      <c r="D22" s="42"/>
      <c r="E22" s="41"/>
      <c r="F22" s="45"/>
      <c r="G22" s="50"/>
      <c r="H22" s="50"/>
      <c r="I22" s="50"/>
      <c r="J22" s="50"/>
      <c r="K22" s="50"/>
      <c r="L22" s="50"/>
      <c r="M22" s="50"/>
      <c r="N22" s="50"/>
      <c r="O22" s="50"/>
      <c r="P22" s="71"/>
      <c r="Q22" s="71"/>
      <c r="R22" s="52"/>
      <c r="S22" s="55"/>
    </row>
    <row r="23" spans="1:19" s="39" customFormat="1" x14ac:dyDescent="0.3">
      <c r="A23" s="40"/>
      <c r="B23" s="41"/>
      <c r="C23" s="41" t="s">
        <v>85</v>
      </c>
      <c r="D23" s="42"/>
      <c r="E23" s="41"/>
      <c r="F23" s="45"/>
      <c r="G23" s="50"/>
      <c r="H23" s="50"/>
      <c r="I23" s="50"/>
      <c r="J23" s="50"/>
      <c r="K23" s="50"/>
      <c r="L23" s="50"/>
      <c r="M23" s="50"/>
      <c r="N23" s="50"/>
      <c r="O23" s="50"/>
      <c r="P23" s="71"/>
      <c r="Q23" s="71"/>
      <c r="R23" s="52"/>
      <c r="S23" s="55"/>
    </row>
    <row r="24" spans="1:19" s="39" customFormat="1" x14ac:dyDescent="0.3">
      <c r="A24" s="33"/>
      <c r="B24" s="44"/>
      <c r="C24" s="44"/>
      <c r="D24" s="47"/>
      <c r="E24" s="44"/>
      <c r="F24" s="102"/>
      <c r="G24" s="51"/>
      <c r="H24" s="51"/>
      <c r="I24" s="51"/>
      <c r="J24" s="51"/>
      <c r="K24" s="51"/>
      <c r="L24" s="51"/>
      <c r="M24" s="51"/>
      <c r="N24" s="51"/>
      <c r="O24" s="51"/>
      <c r="P24" s="79"/>
      <c r="Q24" s="79"/>
      <c r="R24" s="53"/>
      <c r="S24" s="55"/>
    </row>
    <row r="25" spans="1:19" s="39" customFormat="1" x14ac:dyDescent="0.3">
      <c r="A25" s="40"/>
      <c r="B25" s="41"/>
      <c r="C25" s="41" t="s">
        <v>86</v>
      </c>
      <c r="D25" s="42"/>
      <c r="E25" s="41"/>
      <c r="F25" s="45"/>
      <c r="G25" s="50"/>
      <c r="H25" s="50"/>
      <c r="I25" s="50"/>
      <c r="J25" s="50"/>
      <c r="K25" s="50"/>
      <c r="L25" s="50"/>
      <c r="M25" s="50"/>
      <c r="N25" s="50"/>
      <c r="O25" s="50"/>
      <c r="P25" s="71"/>
      <c r="Q25" s="71"/>
      <c r="R25" s="52"/>
      <c r="S25" s="55"/>
    </row>
    <row r="26" spans="1:19" s="39" customFormat="1" x14ac:dyDescent="0.3">
      <c r="A26" s="40"/>
      <c r="B26" s="41"/>
      <c r="C26" s="41" t="s">
        <v>87</v>
      </c>
      <c r="D26" s="42"/>
      <c r="E26" s="41"/>
      <c r="F26" s="45"/>
      <c r="G26" s="50"/>
      <c r="H26" s="50"/>
      <c r="I26" s="50"/>
      <c r="J26" s="50"/>
      <c r="K26" s="50"/>
      <c r="L26" s="50"/>
      <c r="M26" s="50"/>
      <c r="N26" s="50"/>
      <c r="O26" s="50"/>
      <c r="P26" s="71"/>
      <c r="Q26" s="71"/>
      <c r="R26" s="52"/>
      <c r="S26" s="55"/>
    </row>
    <row r="27" spans="1:19" s="39" customFormat="1" x14ac:dyDescent="0.3">
      <c r="A27" s="40"/>
      <c r="B27" s="41"/>
      <c r="C27" s="41" t="s">
        <v>88</v>
      </c>
      <c r="D27" s="42"/>
      <c r="E27" s="41"/>
      <c r="F27" s="45"/>
      <c r="G27" s="50"/>
      <c r="H27" s="50"/>
      <c r="I27" s="50"/>
      <c r="J27" s="50"/>
      <c r="K27" s="50"/>
      <c r="L27" s="50"/>
      <c r="M27" s="50"/>
      <c r="N27" s="50"/>
      <c r="O27" s="50"/>
      <c r="P27" s="71"/>
      <c r="Q27" s="71"/>
      <c r="R27" s="52"/>
      <c r="S27" s="55"/>
    </row>
    <row r="28" spans="1:19" s="39" customFormat="1" x14ac:dyDescent="0.3">
      <c r="A28" s="40"/>
      <c r="B28" s="41"/>
      <c r="C28" s="41" t="s">
        <v>77</v>
      </c>
      <c r="D28" s="42"/>
      <c r="E28" s="41"/>
      <c r="F28" s="45"/>
      <c r="G28" s="50"/>
      <c r="H28" s="50"/>
      <c r="I28" s="50"/>
      <c r="J28" s="50"/>
      <c r="K28" s="50"/>
      <c r="L28" s="50"/>
      <c r="M28" s="50"/>
      <c r="N28" s="50"/>
      <c r="O28" s="50"/>
      <c r="P28" s="71"/>
      <c r="Q28" s="71"/>
      <c r="R28" s="52"/>
      <c r="S28" s="55"/>
    </row>
    <row r="29" spans="1:19" s="39" customFormat="1" x14ac:dyDescent="0.3">
      <c r="A29" s="40"/>
      <c r="B29" s="41"/>
      <c r="C29" s="41" t="s">
        <v>89</v>
      </c>
      <c r="D29" s="42"/>
      <c r="E29" s="41"/>
      <c r="F29" s="45"/>
      <c r="G29" s="50"/>
      <c r="H29" s="50"/>
      <c r="I29" s="50"/>
      <c r="J29" s="50"/>
      <c r="K29" s="50"/>
      <c r="L29" s="50"/>
      <c r="M29" s="50"/>
      <c r="N29" s="50"/>
      <c r="O29" s="50"/>
      <c r="P29" s="71"/>
      <c r="Q29" s="71"/>
      <c r="R29" s="52"/>
      <c r="S29" s="55"/>
    </row>
    <row r="30" spans="1:19" s="39" customFormat="1" x14ac:dyDescent="0.3">
      <c r="A30" s="40"/>
      <c r="B30" s="41"/>
      <c r="C30" s="41" t="s">
        <v>90</v>
      </c>
      <c r="D30" s="42"/>
      <c r="E30" s="41"/>
      <c r="F30" s="45"/>
      <c r="G30" s="50"/>
      <c r="H30" s="50"/>
      <c r="I30" s="50"/>
      <c r="J30" s="50"/>
      <c r="K30" s="50"/>
      <c r="L30" s="50"/>
      <c r="M30" s="50"/>
      <c r="N30" s="50"/>
      <c r="O30" s="50"/>
      <c r="P30" s="71"/>
      <c r="Q30" s="71"/>
      <c r="R30" s="52"/>
      <c r="S30" s="55"/>
    </row>
    <row r="31" spans="1:19" s="39" customFormat="1" x14ac:dyDescent="0.3">
      <c r="A31" s="40"/>
      <c r="B31" s="41"/>
      <c r="C31" s="41" t="s">
        <v>91</v>
      </c>
      <c r="D31" s="42"/>
      <c r="E31" s="41"/>
      <c r="F31" s="45"/>
      <c r="G31" s="50"/>
      <c r="H31" s="50"/>
      <c r="I31" s="50"/>
      <c r="J31" s="50"/>
      <c r="K31" s="50"/>
      <c r="L31" s="50"/>
      <c r="M31" s="50"/>
      <c r="N31" s="50"/>
      <c r="O31" s="50"/>
      <c r="P31" s="71"/>
      <c r="Q31" s="71"/>
      <c r="R31" s="52"/>
      <c r="S31" s="55"/>
    </row>
    <row r="32" spans="1:19" s="39" customFormat="1" x14ac:dyDescent="0.3">
      <c r="A32" s="40"/>
      <c r="B32" s="41"/>
      <c r="C32" s="41"/>
      <c r="D32" s="42"/>
      <c r="E32" s="41"/>
      <c r="F32" s="45"/>
      <c r="G32" s="50"/>
      <c r="H32" s="50"/>
      <c r="I32" s="50"/>
      <c r="J32" s="50"/>
      <c r="K32" s="50"/>
      <c r="L32" s="50"/>
      <c r="M32" s="50"/>
      <c r="N32" s="50"/>
      <c r="O32" s="50"/>
      <c r="P32" s="71"/>
      <c r="Q32" s="71"/>
      <c r="R32" s="52"/>
      <c r="S32" s="55"/>
    </row>
    <row r="33" spans="1:19" s="39" customFormat="1" x14ac:dyDescent="0.3">
      <c r="A33" s="40"/>
      <c r="B33" s="41"/>
      <c r="C33" s="41"/>
      <c r="D33" s="42"/>
      <c r="E33" s="41"/>
      <c r="F33" s="45"/>
      <c r="G33" s="50"/>
      <c r="H33" s="50"/>
      <c r="I33" s="50"/>
      <c r="J33" s="50"/>
      <c r="K33" s="50"/>
      <c r="L33" s="50"/>
      <c r="M33" s="50"/>
      <c r="N33" s="50"/>
      <c r="O33" s="50"/>
      <c r="P33" s="71"/>
      <c r="Q33" s="71"/>
      <c r="R33" s="52"/>
      <c r="S33" s="55"/>
    </row>
    <row r="34" spans="1:19" s="39" customFormat="1" x14ac:dyDescent="0.3">
      <c r="A34" s="33"/>
      <c r="B34" s="44"/>
      <c r="C34" s="44"/>
      <c r="D34" s="47"/>
      <c r="E34" s="44"/>
      <c r="F34" s="102"/>
      <c r="G34" s="51"/>
      <c r="H34" s="51"/>
      <c r="I34" s="51"/>
      <c r="J34" s="51"/>
      <c r="K34" s="51"/>
      <c r="L34" s="51"/>
      <c r="M34" s="51"/>
      <c r="N34" s="51"/>
      <c r="O34" s="51"/>
      <c r="P34" s="79"/>
      <c r="Q34" s="79"/>
      <c r="R34" s="53"/>
      <c r="S34" s="55"/>
    </row>
    <row r="35" spans="1:19" s="39" customFormat="1" ht="18.75" x14ac:dyDescent="0.3">
      <c r="A35" s="128" t="s">
        <v>23</v>
      </c>
      <c r="B35" s="128"/>
      <c r="C35" s="128"/>
      <c r="D35" s="46">
        <f>D9</f>
        <v>200000</v>
      </c>
      <c r="F35" s="31"/>
      <c r="S35" s="57"/>
    </row>
    <row r="36" spans="1:19" s="39" customFormat="1" ht="18.75" x14ac:dyDescent="0.3">
      <c r="A36" s="31"/>
      <c r="D36" s="58"/>
      <c r="F36" s="31"/>
      <c r="S36" s="57"/>
    </row>
    <row r="37" spans="1:19" s="39" customFormat="1" ht="18.75" x14ac:dyDescent="0.3">
      <c r="A37" s="31"/>
      <c r="D37" s="58"/>
      <c r="F37" s="31"/>
      <c r="S37" s="57"/>
    </row>
    <row r="38" spans="1:19" s="39" customFormat="1" ht="18.75" x14ac:dyDescent="0.3">
      <c r="A38" s="31"/>
      <c r="D38" s="58"/>
      <c r="F38" s="31"/>
      <c r="S38" s="57"/>
    </row>
    <row r="39" spans="1:19" s="39" customFormat="1" ht="18.75" x14ac:dyDescent="0.3">
      <c r="A39" s="31"/>
      <c r="D39" s="58"/>
      <c r="F39" s="31"/>
      <c r="S39" s="57"/>
    </row>
    <row r="40" spans="1:19" s="39" customFormat="1" ht="18.75" x14ac:dyDescent="0.3">
      <c r="A40" s="31"/>
      <c r="D40" s="58"/>
      <c r="F40" s="31"/>
      <c r="S40" s="57"/>
    </row>
    <row r="41" spans="1:19" s="39" customFormat="1" ht="18.75" x14ac:dyDescent="0.3">
      <c r="A41" s="31"/>
      <c r="D41" s="58"/>
      <c r="F41" s="31"/>
      <c r="S41" s="57"/>
    </row>
    <row r="42" spans="1:19" s="39" customFormat="1" ht="18.75" x14ac:dyDescent="0.3">
      <c r="A42" s="31"/>
      <c r="D42" s="58"/>
      <c r="F42" s="31"/>
      <c r="S42" s="57"/>
    </row>
    <row r="43" spans="1:19" s="39" customFormat="1" ht="18.75" x14ac:dyDescent="0.3">
      <c r="A43" s="31"/>
      <c r="D43" s="58"/>
      <c r="F43" s="31"/>
      <c r="S43" s="57"/>
    </row>
    <row r="44" spans="1:19" s="39" customFormat="1" ht="18.75" x14ac:dyDescent="0.3">
      <c r="A44" s="31"/>
      <c r="D44" s="58"/>
      <c r="F44" s="31"/>
      <c r="S44" s="57"/>
    </row>
    <row r="45" spans="1:19" s="39" customFormat="1" ht="18.75" x14ac:dyDescent="0.3">
      <c r="A45" s="31"/>
      <c r="D45" s="58"/>
      <c r="F45" s="31"/>
      <c r="S45" s="57"/>
    </row>
    <row r="46" spans="1:19" s="39" customFormat="1" ht="18.75" x14ac:dyDescent="0.3">
      <c r="A46" s="31"/>
      <c r="D46" s="58"/>
      <c r="F46" s="31"/>
      <c r="S46" s="57"/>
    </row>
    <row r="47" spans="1:19" s="39" customFormat="1" ht="18.75" x14ac:dyDescent="0.3">
      <c r="A47" s="31"/>
      <c r="D47" s="58"/>
      <c r="F47" s="31"/>
      <c r="S47" s="57"/>
    </row>
    <row r="48" spans="1:19" s="39" customFormat="1" ht="18.75" x14ac:dyDescent="0.3">
      <c r="A48" s="31"/>
      <c r="D48" s="58"/>
      <c r="F48" s="31"/>
      <c r="S48" s="57"/>
    </row>
    <row r="49" spans="1:19" s="39" customFormat="1" ht="18.75" x14ac:dyDescent="0.3">
      <c r="A49" s="31"/>
      <c r="D49" s="58"/>
      <c r="F49" s="31"/>
      <c r="S49" s="57"/>
    </row>
    <row r="50" spans="1:19" s="39" customFormat="1" ht="18.75" x14ac:dyDescent="0.3">
      <c r="A50" s="31"/>
      <c r="D50" s="58"/>
      <c r="F50" s="31"/>
      <c r="S50" s="57"/>
    </row>
    <row r="51" spans="1:19" s="39" customFormat="1" ht="18.75" x14ac:dyDescent="0.3">
      <c r="A51" s="31"/>
      <c r="D51" s="58"/>
      <c r="F51" s="31"/>
      <c r="S51" s="57"/>
    </row>
    <row r="52" spans="1:19" s="39" customFormat="1" ht="18.75" x14ac:dyDescent="0.3">
      <c r="A52" s="31"/>
      <c r="D52" s="58"/>
      <c r="F52" s="31"/>
      <c r="S52" s="57"/>
    </row>
    <row r="53" spans="1:19" s="39" customFormat="1" ht="18.75" x14ac:dyDescent="0.3">
      <c r="A53" s="31"/>
      <c r="D53" s="58"/>
      <c r="F53" s="31"/>
      <c r="S53" s="57"/>
    </row>
    <row r="54" spans="1:19" s="39" customFormat="1" ht="18.75" x14ac:dyDescent="0.3">
      <c r="A54" s="31"/>
      <c r="D54" s="58"/>
      <c r="F54" s="31"/>
      <c r="S54" s="57"/>
    </row>
    <row r="55" spans="1:19" s="39" customFormat="1" ht="18.75" x14ac:dyDescent="0.3">
      <c r="A55" s="31"/>
      <c r="D55" s="58"/>
      <c r="F55" s="31"/>
      <c r="S55" s="57"/>
    </row>
    <row r="56" spans="1:19" s="39" customFormat="1" ht="18.75" x14ac:dyDescent="0.3">
      <c r="A56" s="31"/>
      <c r="D56" s="58"/>
      <c r="F56" s="31"/>
      <c r="S56" s="57"/>
    </row>
    <row r="57" spans="1:19" s="39" customFormat="1" ht="18.75" x14ac:dyDescent="0.3">
      <c r="A57" s="31"/>
      <c r="D57" s="58"/>
      <c r="F57" s="31"/>
      <c r="S57" s="57"/>
    </row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</sheetData>
  <mergeCells count="6">
    <mergeCell ref="A35:C35"/>
    <mergeCell ref="A1:R1"/>
    <mergeCell ref="A2:R2"/>
    <mergeCell ref="A3:R3"/>
    <mergeCell ref="G7:I7"/>
    <mergeCell ref="J7:R7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workbookViewId="0">
      <selection activeCell="B15" sqref="B15"/>
    </sheetView>
  </sheetViews>
  <sheetFormatPr defaultRowHeight="21" x14ac:dyDescent="0.35"/>
  <cols>
    <col min="1" max="1" width="5.7109375" style="100" customWidth="1"/>
    <col min="2" max="2" width="25.28515625" style="1" customWidth="1"/>
    <col min="3" max="3" width="36.85546875" style="1" customWidth="1"/>
    <col min="4" max="4" width="10.7109375" style="25" customWidth="1"/>
    <col min="5" max="5" width="10.7109375" style="1" customWidth="1"/>
    <col min="6" max="6" width="10.7109375" style="100" customWidth="1"/>
    <col min="7" max="18" width="3.7109375" style="54" customWidth="1"/>
    <col min="19" max="19" width="3.28515625" style="55" customWidth="1"/>
    <col min="20" max="16384" width="9.140625" style="1"/>
  </cols>
  <sheetData>
    <row r="1" spans="1:19" ht="23.25" x14ac:dyDescent="0.3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3.25" x14ac:dyDescent="0.35">
      <c r="A2" s="130" t="s">
        <v>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9" ht="23.25" x14ac:dyDescent="0.35">
      <c r="A3" s="130" t="s">
        <v>35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19" s="22" customFormat="1" x14ac:dyDescent="0.35">
      <c r="A4" s="22" t="s">
        <v>61</v>
      </c>
      <c r="D4" s="26"/>
      <c r="F4" s="11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56"/>
    </row>
    <row r="5" spans="1:19" s="22" customFormat="1" x14ac:dyDescent="0.35">
      <c r="A5" s="22" t="s">
        <v>38</v>
      </c>
      <c r="D5" s="26"/>
      <c r="F5" s="11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56"/>
    </row>
    <row r="6" spans="1:19" s="22" customFormat="1" ht="9" customHeight="1" x14ac:dyDescent="0.35">
      <c r="D6" s="26"/>
      <c r="F6" s="11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56"/>
    </row>
    <row r="7" spans="1:19" s="31" customFormat="1" x14ac:dyDescent="0.3">
      <c r="A7" s="27" t="s">
        <v>1</v>
      </c>
      <c r="B7" s="28" t="s">
        <v>3</v>
      </c>
      <c r="C7" s="29" t="s">
        <v>4</v>
      </c>
      <c r="D7" s="30" t="s">
        <v>5</v>
      </c>
      <c r="E7" s="29" t="s">
        <v>6</v>
      </c>
      <c r="F7" s="70" t="s">
        <v>8</v>
      </c>
      <c r="G7" s="131" t="s">
        <v>39</v>
      </c>
      <c r="H7" s="131"/>
      <c r="I7" s="131"/>
      <c r="J7" s="131" t="s">
        <v>40</v>
      </c>
      <c r="K7" s="131"/>
      <c r="L7" s="131"/>
      <c r="M7" s="131"/>
      <c r="N7" s="131"/>
      <c r="O7" s="131"/>
      <c r="P7" s="131"/>
      <c r="Q7" s="131"/>
      <c r="R7" s="131"/>
      <c r="S7" s="55"/>
    </row>
    <row r="8" spans="1:19" s="31" customFormat="1" x14ac:dyDescent="0.3">
      <c r="A8" s="32" t="s">
        <v>2</v>
      </c>
      <c r="B8" s="33"/>
      <c r="C8" s="34" t="s">
        <v>3</v>
      </c>
      <c r="D8" s="35" t="s">
        <v>9</v>
      </c>
      <c r="E8" s="34" t="s">
        <v>7</v>
      </c>
      <c r="F8" s="33"/>
      <c r="G8" s="69" t="s">
        <v>10</v>
      </c>
      <c r="H8" s="69" t="s">
        <v>11</v>
      </c>
      <c r="I8" s="69" t="s">
        <v>12</v>
      </c>
      <c r="J8" s="69" t="s">
        <v>13</v>
      </c>
      <c r="K8" s="69" t="s">
        <v>14</v>
      </c>
      <c r="L8" s="69" t="s">
        <v>15</v>
      </c>
      <c r="M8" s="69" t="s">
        <v>16</v>
      </c>
      <c r="N8" s="69" t="s">
        <v>17</v>
      </c>
      <c r="O8" s="69" t="s">
        <v>18</v>
      </c>
      <c r="P8" s="69" t="s">
        <v>19</v>
      </c>
      <c r="Q8" s="69" t="s">
        <v>20</v>
      </c>
      <c r="R8" s="69" t="s">
        <v>21</v>
      </c>
      <c r="S8" s="55"/>
    </row>
    <row r="9" spans="1:19" s="39" customFormat="1" x14ac:dyDescent="0.3">
      <c r="A9" s="28">
        <v>4</v>
      </c>
      <c r="B9" s="36" t="s">
        <v>62</v>
      </c>
      <c r="C9" s="36" t="s">
        <v>73</v>
      </c>
      <c r="D9" s="37">
        <v>200000</v>
      </c>
      <c r="E9" s="36" t="s">
        <v>22</v>
      </c>
      <c r="F9" s="38" t="s">
        <v>68</v>
      </c>
      <c r="G9" s="49"/>
      <c r="H9" s="49"/>
      <c r="I9" s="49"/>
      <c r="J9" s="49"/>
      <c r="K9" s="49"/>
      <c r="L9" s="49"/>
      <c r="M9" s="49"/>
      <c r="N9" s="49"/>
      <c r="O9" s="49"/>
      <c r="P9" s="78"/>
      <c r="Q9" s="78"/>
      <c r="R9" s="77"/>
      <c r="S9" s="55"/>
    </row>
    <row r="10" spans="1:19" s="39" customFormat="1" x14ac:dyDescent="0.3">
      <c r="A10" s="40"/>
      <c r="B10" s="41" t="s">
        <v>63</v>
      </c>
      <c r="C10" s="41" t="s">
        <v>74</v>
      </c>
      <c r="D10" s="42"/>
      <c r="E10" s="41"/>
      <c r="F10" s="43" t="s">
        <v>69</v>
      </c>
      <c r="G10" s="50"/>
      <c r="H10" s="50"/>
      <c r="I10" s="50"/>
      <c r="J10" s="50"/>
      <c r="K10" s="50"/>
      <c r="L10" s="50"/>
      <c r="M10" s="50"/>
      <c r="N10" s="50"/>
      <c r="O10" s="50"/>
      <c r="P10" s="71"/>
      <c r="Q10" s="71"/>
      <c r="R10" s="52"/>
      <c r="S10" s="55"/>
    </row>
    <row r="11" spans="1:19" s="39" customFormat="1" x14ac:dyDescent="0.3">
      <c r="A11" s="40"/>
      <c r="B11" s="41" t="s">
        <v>64</v>
      </c>
      <c r="C11" s="41" t="s">
        <v>75</v>
      </c>
      <c r="D11" s="42"/>
      <c r="E11" s="41"/>
      <c r="F11" s="45"/>
      <c r="G11" s="50"/>
      <c r="H11" s="50"/>
      <c r="I11" s="50"/>
      <c r="J11" s="50"/>
      <c r="K11" s="50"/>
      <c r="L11" s="50"/>
      <c r="M11" s="50"/>
      <c r="N11" s="50"/>
      <c r="O11" s="50"/>
      <c r="P11" s="71"/>
      <c r="Q11" s="71"/>
      <c r="R11" s="52"/>
      <c r="S11" s="55"/>
    </row>
    <row r="12" spans="1:19" s="39" customFormat="1" x14ac:dyDescent="0.3">
      <c r="A12" s="40"/>
      <c r="B12" s="41" t="s">
        <v>65</v>
      </c>
      <c r="C12" s="41" t="s">
        <v>76</v>
      </c>
      <c r="D12" s="42"/>
      <c r="E12" s="41"/>
      <c r="F12" s="45"/>
      <c r="G12" s="50"/>
      <c r="H12" s="50"/>
      <c r="I12" s="50"/>
      <c r="J12" s="50"/>
      <c r="K12" s="50"/>
      <c r="L12" s="50"/>
      <c r="M12" s="50"/>
      <c r="N12" s="50"/>
      <c r="O12" s="50"/>
      <c r="P12" s="71"/>
      <c r="Q12" s="71"/>
      <c r="R12" s="52"/>
      <c r="S12" s="55"/>
    </row>
    <row r="13" spans="1:19" s="39" customFormat="1" x14ac:dyDescent="0.3">
      <c r="A13" s="40"/>
      <c r="B13" s="41" t="s">
        <v>66</v>
      </c>
      <c r="C13" s="41" t="s">
        <v>77</v>
      </c>
      <c r="D13" s="42"/>
      <c r="E13" s="41"/>
      <c r="F13" s="45"/>
      <c r="G13" s="50"/>
      <c r="H13" s="50"/>
      <c r="I13" s="50"/>
      <c r="J13" s="50"/>
      <c r="K13" s="50"/>
      <c r="L13" s="50"/>
      <c r="M13" s="50"/>
      <c r="N13" s="50"/>
      <c r="O13" s="50"/>
      <c r="P13" s="71"/>
      <c r="Q13" s="71"/>
      <c r="R13" s="52"/>
      <c r="S13" s="55"/>
    </row>
    <row r="14" spans="1:19" s="39" customFormat="1" x14ac:dyDescent="0.3">
      <c r="A14" s="40"/>
      <c r="B14" s="41" t="s">
        <v>67</v>
      </c>
      <c r="C14" s="41" t="s">
        <v>78</v>
      </c>
      <c r="D14" s="42"/>
      <c r="E14" s="41"/>
      <c r="F14" s="45"/>
      <c r="G14" s="50"/>
      <c r="H14" s="50"/>
      <c r="I14" s="50"/>
      <c r="J14" s="50"/>
      <c r="K14" s="50"/>
      <c r="L14" s="50"/>
      <c r="M14" s="50"/>
      <c r="N14" s="50"/>
      <c r="O14" s="50"/>
      <c r="P14" s="71"/>
      <c r="Q14" s="71"/>
      <c r="R14" s="52"/>
      <c r="S14" s="55"/>
    </row>
    <row r="15" spans="1:19" s="39" customFormat="1" x14ac:dyDescent="0.3">
      <c r="A15" s="40"/>
      <c r="B15" s="41" t="s">
        <v>98</v>
      </c>
      <c r="C15" s="41" t="s">
        <v>79</v>
      </c>
      <c r="D15" s="42"/>
      <c r="E15" s="41"/>
      <c r="F15" s="45"/>
      <c r="G15" s="50"/>
      <c r="H15" s="50"/>
      <c r="I15" s="50"/>
      <c r="J15" s="50"/>
      <c r="K15" s="50"/>
      <c r="L15" s="50"/>
      <c r="M15" s="50"/>
      <c r="N15" s="50"/>
      <c r="O15" s="50"/>
      <c r="P15" s="71"/>
      <c r="Q15" s="71"/>
      <c r="R15" s="52"/>
      <c r="S15" s="55"/>
    </row>
    <row r="16" spans="1:19" s="39" customFormat="1" x14ac:dyDescent="0.3">
      <c r="A16" s="40"/>
      <c r="B16" s="41" t="s">
        <v>72</v>
      </c>
      <c r="C16" s="41" t="s">
        <v>80</v>
      </c>
      <c r="D16" s="42"/>
      <c r="E16" s="41"/>
      <c r="F16" s="45"/>
      <c r="G16" s="50"/>
      <c r="H16" s="50"/>
      <c r="I16" s="50"/>
      <c r="J16" s="50"/>
      <c r="K16" s="50"/>
      <c r="L16" s="50"/>
      <c r="M16" s="50"/>
      <c r="N16" s="50"/>
      <c r="O16" s="50"/>
      <c r="P16" s="71"/>
      <c r="Q16" s="71"/>
      <c r="R16" s="52"/>
      <c r="S16" s="55"/>
    </row>
    <row r="17" spans="1:19" s="39" customFormat="1" x14ac:dyDescent="0.3">
      <c r="A17" s="40"/>
      <c r="B17" s="41" t="s">
        <v>71</v>
      </c>
      <c r="C17" s="41" t="s">
        <v>95</v>
      </c>
      <c r="D17" s="42"/>
      <c r="E17" s="41"/>
      <c r="F17" s="45"/>
      <c r="G17" s="50"/>
      <c r="H17" s="50"/>
      <c r="I17" s="50"/>
      <c r="J17" s="50"/>
      <c r="K17" s="50"/>
      <c r="L17" s="50"/>
      <c r="M17" s="50"/>
      <c r="N17" s="50"/>
      <c r="O17" s="50"/>
      <c r="P17" s="71"/>
      <c r="Q17" s="71"/>
      <c r="R17" s="52"/>
      <c r="S17" s="55"/>
    </row>
    <row r="18" spans="1:19" s="39" customFormat="1" x14ac:dyDescent="0.3">
      <c r="A18" s="40"/>
      <c r="B18" s="41"/>
      <c r="C18" s="41" t="s">
        <v>71</v>
      </c>
      <c r="D18" s="42"/>
      <c r="E18" s="41"/>
      <c r="F18" s="45"/>
      <c r="G18" s="50"/>
      <c r="H18" s="50"/>
      <c r="I18" s="50"/>
      <c r="J18" s="50"/>
      <c r="K18" s="50"/>
      <c r="L18" s="50"/>
      <c r="M18" s="50"/>
      <c r="N18" s="50"/>
      <c r="O18" s="50"/>
      <c r="P18" s="71"/>
      <c r="Q18" s="71"/>
      <c r="R18" s="52"/>
      <c r="S18" s="55"/>
    </row>
    <row r="19" spans="1:19" s="39" customFormat="1" x14ac:dyDescent="0.3">
      <c r="A19" s="40"/>
      <c r="B19" s="41"/>
      <c r="C19" s="41"/>
      <c r="D19" s="42"/>
      <c r="E19" s="41"/>
      <c r="F19" s="45"/>
      <c r="G19" s="50"/>
      <c r="H19" s="50"/>
      <c r="I19" s="50"/>
      <c r="J19" s="50"/>
      <c r="K19" s="50"/>
      <c r="L19" s="50"/>
      <c r="M19" s="50"/>
      <c r="N19" s="50"/>
      <c r="O19" s="50"/>
      <c r="P19" s="71"/>
      <c r="Q19" s="71"/>
      <c r="R19" s="52"/>
      <c r="S19" s="55"/>
    </row>
    <row r="20" spans="1:19" s="39" customFormat="1" x14ac:dyDescent="0.3">
      <c r="A20" s="40"/>
      <c r="B20" s="41"/>
      <c r="C20" s="41" t="s">
        <v>82</v>
      </c>
      <c r="D20" s="42"/>
      <c r="E20" s="41"/>
      <c r="F20" s="45"/>
      <c r="G20" s="50"/>
      <c r="H20" s="50"/>
      <c r="I20" s="50"/>
      <c r="J20" s="50"/>
      <c r="K20" s="50"/>
      <c r="L20" s="50"/>
      <c r="M20" s="50"/>
      <c r="N20" s="50"/>
      <c r="O20" s="50"/>
      <c r="P20" s="71"/>
      <c r="Q20" s="71"/>
      <c r="R20" s="52"/>
      <c r="S20" s="55"/>
    </row>
    <row r="21" spans="1:19" s="39" customFormat="1" x14ac:dyDescent="0.3">
      <c r="A21" s="40"/>
      <c r="B21" s="41"/>
      <c r="C21" s="41" t="s">
        <v>83</v>
      </c>
      <c r="D21" s="42"/>
      <c r="E21" s="41"/>
      <c r="F21" s="45"/>
      <c r="G21" s="50"/>
      <c r="H21" s="50"/>
      <c r="I21" s="50"/>
      <c r="J21" s="50"/>
      <c r="K21" s="50"/>
      <c r="L21" s="50"/>
      <c r="M21" s="50"/>
      <c r="N21" s="50"/>
      <c r="O21" s="50"/>
      <c r="P21" s="71"/>
      <c r="Q21" s="71"/>
      <c r="R21" s="52"/>
      <c r="S21" s="55"/>
    </row>
    <row r="22" spans="1:19" s="39" customFormat="1" x14ac:dyDescent="0.3">
      <c r="A22" s="40"/>
      <c r="B22" s="41"/>
      <c r="C22" s="41" t="s">
        <v>84</v>
      </c>
      <c r="D22" s="42"/>
      <c r="E22" s="41"/>
      <c r="F22" s="45"/>
      <c r="G22" s="50"/>
      <c r="H22" s="50"/>
      <c r="I22" s="50"/>
      <c r="J22" s="50"/>
      <c r="K22" s="50"/>
      <c r="L22" s="50"/>
      <c r="M22" s="50"/>
      <c r="N22" s="50"/>
      <c r="O22" s="50"/>
      <c r="P22" s="71"/>
      <c r="Q22" s="71"/>
      <c r="R22" s="52"/>
      <c r="S22" s="55"/>
    </row>
    <row r="23" spans="1:19" s="39" customFormat="1" x14ac:dyDescent="0.3">
      <c r="A23" s="40"/>
      <c r="B23" s="41"/>
      <c r="C23" s="41" t="s">
        <v>85</v>
      </c>
      <c r="D23" s="42"/>
      <c r="E23" s="41"/>
      <c r="F23" s="45"/>
      <c r="G23" s="50"/>
      <c r="H23" s="50"/>
      <c r="I23" s="50"/>
      <c r="J23" s="50"/>
      <c r="K23" s="50"/>
      <c r="L23" s="50"/>
      <c r="M23" s="50"/>
      <c r="N23" s="50"/>
      <c r="O23" s="50"/>
      <c r="P23" s="71"/>
      <c r="Q23" s="71"/>
      <c r="R23" s="52"/>
      <c r="S23" s="55"/>
    </row>
    <row r="24" spans="1:19" s="39" customFormat="1" x14ac:dyDescent="0.3">
      <c r="A24" s="33"/>
      <c r="B24" s="44"/>
      <c r="C24" s="44"/>
      <c r="D24" s="47"/>
      <c r="E24" s="44"/>
      <c r="F24" s="102"/>
      <c r="G24" s="51"/>
      <c r="H24" s="51"/>
      <c r="I24" s="51"/>
      <c r="J24" s="51"/>
      <c r="K24" s="51"/>
      <c r="L24" s="51"/>
      <c r="M24" s="51"/>
      <c r="N24" s="51"/>
      <c r="O24" s="51"/>
      <c r="P24" s="79"/>
      <c r="Q24" s="79"/>
      <c r="R24" s="53"/>
      <c r="S24" s="55"/>
    </row>
    <row r="25" spans="1:19" s="39" customFormat="1" x14ac:dyDescent="0.3">
      <c r="A25" s="40"/>
      <c r="B25" s="41"/>
      <c r="C25" s="41" t="s">
        <v>86</v>
      </c>
      <c r="D25" s="42"/>
      <c r="E25" s="41"/>
      <c r="F25" s="45"/>
      <c r="G25" s="50"/>
      <c r="H25" s="50"/>
      <c r="I25" s="50"/>
      <c r="J25" s="50"/>
      <c r="K25" s="50"/>
      <c r="L25" s="50"/>
      <c r="M25" s="50"/>
      <c r="N25" s="50"/>
      <c r="O25" s="50"/>
      <c r="P25" s="71"/>
      <c r="Q25" s="71"/>
      <c r="R25" s="52"/>
      <c r="S25" s="55"/>
    </row>
    <row r="26" spans="1:19" s="39" customFormat="1" x14ac:dyDescent="0.3">
      <c r="A26" s="40"/>
      <c r="B26" s="41"/>
      <c r="C26" s="41" t="s">
        <v>87</v>
      </c>
      <c r="D26" s="42"/>
      <c r="E26" s="41"/>
      <c r="F26" s="45"/>
      <c r="G26" s="50"/>
      <c r="H26" s="50"/>
      <c r="I26" s="50"/>
      <c r="J26" s="50"/>
      <c r="K26" s="50"/>
      <c r="L26" s="50"/>
      <c r="M26" s="50"/>
      <c r="N26" s="50"/>
      <c r="O26" s="50"/>
      <c r="P26" s="71"/>
      <c r="Q26" s="71"/>
      <c r="R26" s="52"/>
      <c r="S26" s="55"/>
    </row>
    <row r="27" spans="1:19" s="39" customFormat="1" x14ac:dyDescent="0.3">
      <c r="A27" s="40"/>
      <c r="B27" s="41"/>
      <c r="C27" s="41" t="s">
        <v>88</v>
      </c>
      <c r="D27" s="42"/>
      <c r="E27" s="41"/>
      <c r="F27" s="45"/>
      <c r="G27" s="50"/>
      <c r="H27" s="50"/>
      <c r="I27" s="50"/>
      <c r="J27" s="50"/>
      <c r="K27" s="50"/>
      <c r="L27" s="50"/>
      <c r="M27" s="50"/>
      <c r="N27" s="50"/>
      <c r="O27" s="50"/>
      <c r="P27" s="71"/>
      <c r="Q27" s="71"/>
      <c r="R27" s="52"/>
      <c r="S27" s="55"/>
    </row>
    <row r="28" spans="1:19" s="39" customFormat="1" x14ac:dyDescent="0.3">
      <c r="A28" s="40"/>
      <c r="B28" s="41"/>
      <c r="C28" s="41" t="s">
        <v>77</v>
      </c>
      <c r="D28" s="42"/>
      <c r="E28" s="41"/>
      <c r="F28" s="45"/>
      <c r="G28" s="50"/>
      <c r="H28" s="50"/>
      <c r="I28" s="50"/>
      <c r="J28" s="50"/>
      <c r="K28" s="50"/>
      <c r="L28" s="50"/>
      <c r="M28" s="50"/>
      <c r="N28" s="50"/>
      <c r="O28" s="50"/>
      <c r="P28" s="71"/>
      <c r="Q28" s="71"/>
      <c r="R28" s="52"/>
      <c r="S28" s="55"/>
    </row>
    <row r="29" spans="1:19" s="39" customFormat="1" x14ac:dyDescent="0.3">
      <c r="A29" s="40"/>
      <c r="B29" s="41"/>
      <c r="C29" s="41" t="s">
        <v>89</v>
      </c>
      <c r="D29" s="42"/>
      <c r="E29" s="41"/>
      <c r="F29" s="45"/>
      <c r="G29" s="50"/>
      <c r="H29" s="50"/>
      <c r="I29" s="50"/>
      <c r="J29" s="50"/>
      <c r="K29" s="50"/>
      <c r="L29" s="50"/>
      <c r="M29" s="50"/>
      <c r="N29" s="50"/>
      <c r="O29" s="50"/>
      <c r="P29" s="71"/>
      <c r="Q29" s="71"/>
      <c r="R29" s="52"/>
      <c r="S29" s="55"/>
    </row>
    <row r="30" spans="1:19" s="39" customFormat="1" x14ac:dyDescent="0.3">
      <c r="A30" s="40"/>
      <c r="B30" s="41"/>
      <c r="C30" s="41" t="s">
        <v>90</v>
      </c>
      <c r="D30" s="42"/>
      <c r="E30" s="41"/>
      <c r="F30" s="45"/>
      <c r="G30" s="50"/>
      <c r="H30" s="50"/>
      <c r="I30" s="50"/>
      <c r="J30" s="50"/>
      <c r="K30" s="50"/>
      <c r="L30" s="50"/>
      <c r="M30" s="50"/>
      <c r="N30" s="50"/>
      <c r="O30" s="50"/>
      <c r="P30" s="71"/>
      <c r="Q30" s="71"/>
      <c r="R30" s="52"/>
      <c r="S30" s="55"/>
    </row>
    <row r="31" spans="1:19" s="39" customFormat="1" x14ac:dyDescent="0.3">
      <c r="A31" s="40"/>
      <c r="B31" s="41"/>
      <c r="C31" s="41" t="s">
        <v>91</v>
      </c>
      <c r="D31" s="42"/>
      <c r="E31" s="41"/>
      <c r="F31" s="45"/>
      <c r="G31" s="50"/>
      <c r="H31" s="50"/>
      <c r="I31" s="50"/>
      <c r="J31" s="50"/>
      <c r="K31" s="50"/>
      <c r="L31" s="50"/>
      <c r="M31" s="50"/>
      <c r="N31" s="50"/>
      <c r="O31" s="50"/>
      <c r="P31" s="71"/>
      <c r="Q31" s="71"/>
      <c r="R31" s="52"/>
      <c r="S31" s="55"/>
    </row>
    <row r="32" spans="1:19" s="39" customFormat="1" x14ac:dyDescent="0.3">
      <c r="A32" s="40"/>
      <c r="B32" s="41"/>
      <c r="C32" s="41"/>
      <c r="D32" s="42"/>
      <c r="E32" s="41"/>
      <c r="F32" s="45"/>
      <c r="G32" s="50"/>
      <c r="H32" s="50"/>
      <c r="I32" s="50"/>
      <c r="J32" s="50"/>
      <c r="K32" s="50"/>
      <c r="L32" s="50"/>
      <c r="M32" s="50"/>
      <c r="N32" s="50"/>
      <c r="O32" s="50"/>
      <c r="P32" s="71"/>
      <c r="Q32" s="71"/>
      <c r="R32" s="52"/>
      <c r="S32" s="55"/>
    </row>
    <row r="33" spans="1:19" s="39" customFormat="1" x14ac:dyDescent="0.3">
      <c r="A33" s="40"/>
      <c r="B33" s="41"/>
      <c r="C33" s="41"/>
      <c r="D33" s="42"/>
      <c r="E33" s="41"/>
      <c r="F33" s="45"/>
      <c r="G33" s="50"/>
      <c r="H33" s="50"/>
      <c r="I33" s="50"/>
      <c r="J33" s="50"/>
      <c r="K33" s="50"/>
      <c r="L33" s="50"/>
      <c r="M33" s="50"/>
      <c r="N33" s="50"/>
      <c r="O33" s="50"/>
      <c r="P33" s="71"/>
      <c r="Q33" s="71"/>
      <c r="R33" s="52"/>
      <c r="S33" s="55"/>
    </row>
    <row r="34" spans="1:19" s="39" customFormat="1" x14ac:dyDescent="0.3">
      <c r="A34" s="33"/>
      <c r="B34" s="44"/>
      <c r="C34" s="44"/>
      <c r="D34" s="47"/>
      <c r="E34" s="44"/>
      <c r="F34" s="102"/>
      <c r="G34" s="51"/>
      <c r="H34" s="51"/>
      <c r="I34" s="51"/>
      <c r="J34" s="51"/>
      <c r="K34" s="51"/>
      <c r="L34" s="51"/>
      <c r="M34" s="51"/>
      <c r="N34" s="51"/>
      <c r="O34" s="51"/>
      <c r="P34" s="79"/>
      <c r="Q34" s="79"/>
      <c r="R34" s="53"/>
      <c r="S34" s="55"/>
    </row>
    <row r="35" spans="1:19" s="39" customFormat="1" ht="18.75" x14ac:dyDescent="0.3">
      <c r="A35" s="128" t="s">
        <v>23</v>
      </c>
      <c r="B35" s="128"/>
      <c r="C35" s="128"/>
      <c r="D35" s="46">
        <f>D9</f>
        <v>200000</v>
      </c>
      <c r="F35" s="31"/>
      <c r="S35" s="57"/>
    </row>
    <row r="36" spans="1:19" s="39" customFormat="1" ht="18.75" x14ac:dyDescent="0.3">
      <c r="A36" s="31"/>
      <c r="D36" s="58"/>
      <c r="F36" s="31"/>
      <c r="S36" s="57"/>
    </row>
    <row r="37" spans="1:19" s="39" customFormat="1" ht="18.75" x14ac:dyDescent="0.3">
      <c r="A37" s="31"/>
      <c r="D37" s="58"/>
      <c r="F37" s="31"/>
      <c r="S37" s="57"/>
    </row>
    <row r="38" spans="1:19" s="39" customFormat="1" ht="18.75" x14ac:dyDescent="0.3">
      <c r="A38" s="31"/>
      <c r="D38" s="58"/>
      <c r="F38" s="31"/>
      <c r="S38" s="57"/>
    </row>
    <row r="39" spans="1:19" s="39" customFormat="1" ht="18.75" x14ac:dyDescent="0.3">
      <c r="A39" s="31"/>
      <c r="D39" s="58"/>
      <c r="F39" s="31"/>
      <c r="S39" s="57"/>
    </row>
    <row r="40" spans="1:19" s="39" customFormat="1" ht="18.75" x14ac:dyDescent="0.3">
      <c r="A40" s="31"/>
      <c r="D40" s="58"/>
      <c r="F40" s="31"/>
      <c r="S40" s="57"/>
    </row>
    <row r="41" spans="1:19" s="39" customFormat="1" ht="18.75" x14ac:dyDescent="0.3">
      <c r="A41" s="31"/>
      <c r="D41" s="58"/>
      <c r="F41" s="31"/>
      <c r="S41" s="57"/>
    </row>
    <row r="42" spans="1:19" s="39" customFormat="1" ht="18.75" x14ac:dyDescent="0.3">
      <c r="A42" s="31"/>
      <c r="D42" s="58"/>
      <c r="F42" s="31"/>
      <c r="S42" s="57"/>
    </row>
    <row r="43" spans="1:19" s="39" customFormat="1" ht="18.75" x14ac:dyDescent="0.3">
      <c r="A43" s="31"/>
      <c r="D43" s="58"/>
      <c r="F43" s="31"/>
      <c r="S43" s="57"/>
    </row>
    <row r="44" spans="1:19" s="39" customFormat="1" ht="18.75" x14ac:dyDescent="0.3">
      <c r="A44" s="31"/>
      <c r="D44" s="58"/>
      <c r="F44" s="31"/>
      <c r="S44" s="57"/>
    </row>
    <row r="45" spans="1:19" s="39" customFormat="1" ht="18.75" x14ac:dyDescent="0.3">
      <c r="A45" s="31"/>
      <c r="D45" s="58"/>
      <c r="F45" s="31"/>
      <c r="S45" s="57"/>
    </row>
    <row r="46" spans="1:19" s="39" customFormat="1" ht="18.75" x14ac:dyDescent="0.3">
      <c r="A46" s="31"/>
      <c r="D46" s="58"/>
      <c r="F46" s="31"/>
      <c r="S46" s="57"/>
    </row>
    <row r="47" spans="1:19" s="39" customFormat="1" ht="18.75" x14ac:dyDescent="0.3">
      <c r="A47" s="31"/>
      <c r="D47" s="58"/>
      <c r="F47" s="31"/>
      <c r="S47" s="57"/>
    </row>
    <row r="48" spans="1:19" s="39" customFormat="1" ht="18.75" x14ac:dyDescent="0.3">
      <c r="A48" s="31"/>
      <c r="D48" s="58"/>
      <c r="F48" s="31"/>
      <c r="S48" s="57"/>
    </row>
    <row r="49" spans="1:19" s="39" customFormat="1" ht="18.75" x14ac:dyDescent="0.3">
      <c r="A49" s="31"/>
      <c r="D49" s="58"/>
      <c r="F49" s="31"/>
      <c r="S49" s="57"/>
    </row>
    <row r="50" spans="1:19" s="39" customFormat="1" ht="18.75" x14ac:dyDescent="0.3">
      <c r="A50" s="31"/>
      <c r="D50" s="58"/>
      <c r="F50" s="31"/>
      <c r="S50" s="57"/>
    </row>
    <row r="51" spans="1:19" s="39" customFormat="1" ht="18.75" x14ac:dyDescent="0.3">
      <c r="A51" s="31"/>
      <c r="D51" s="58"/>
      <c r="F51" s="31"/>
      <c r="S51" s="57"/>
    </row>
    <row r="52" spans="1:19" s="39" customFormat="1" ht="18.75" x14ac:dyDescent="0.3">
      <c r="A52" s="31"/>
      <c r="D52" s="58"/>
      <c r="F52" s="31"/>
      <c r="S52" s="57"/>
    </row>
    <row r="53" spans="1:19" s="39" customFormat="1" ht="18.75" x14ac:dyDescent="0.3">
      <c r="A53" s="31"/>
      <c r="D53" s="58"/>
      <c r="F53" s="31"/>
      <c r="S53" s="57"/>
    </row>
    <row r="54" spans="1:19" s="39" customFormat="1" ht="18.75" x14ac:dyDescent="0.3">
      <c r="A54" s="31"/>
      <c r="D54" s="58"/>
      <c r="F54" s="31"/>
      <c r="S54" s="57"/>
    </row>
    <row r="55" spans="1:19" s="39" customFormat="1" ht="18.75" x14ac:dyDescent="0.3">
      <c r="A55" s="31"/>
      <c r="D55" s="58"/>
      <c r="F55" s="31"/>
      <c r="S55" s="57"/>
    </row>
    <row r="56" spans="1:19" s="39" customFormat="1" ht="18.75" x14ac:dyDescent="0.3">
      <c r="A56" s="31"/>
      <c r="D56" s="58"/>
      <c r="F56" s="31"/>
      <c r="S56" s="57"/>
    </row>
    <row r="57" spans="1:19" s="39" customFormat="1" ht="18.75" x14ac:dyDescent="0.3">
      <c r="A57" s="31"/>
      <c r="D57" s="58"/>
      <c r="F57" s="31"/>
      <c r="S57" s="57"/>
    </row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</sheetData>
  <mergeCells count="6">
    <mergeCell ref="A35:C35"/>
    <mergeCell ref="A1:R1"/>
    <mergeCell ref="A2:R2"/>
    <mergeCell ref="A3:R3"/>
    <mergeCell ref="G7:I7"/>
    <mergeCell ref="J7:R7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opLeftCell="A10" workbookViewId="0">
      <selection activeCell="B15" sqref="B15"/>
    </sheetView>
  </sheetViews>
  <sheetFormatPr defaultRowHeight="21" x14ac:dyDescent="0.35"/>
  <cols>
    <col min="1" max="1" width="5.7109375" style="100" customWidth="1"/>
    <col min="2" max="2" width="25.42578125" style="1" customWidth="1"/>
    <col min="3" max="3" width="36.42578125" style="1" customWidth="1"/>
    <col min="4" max="4" width="10.7109375" style="25" customWidth="1"/>
    <col min="5" max="5" width="10.7109375" style="1" customWidth="1"/>
    <col min="6" max="6" width="10.7109375" style="100" customWidth="1"/>
    <col min="7" max="18" width="3.7109375" style="54" customWidth="1"/>
    <col min="19" max="19" width="3.28515625" style="55" customWidth="1"/>
    <col min="20" max="16384" width="9.140625" style="1"/>
  </cols>
  <sheetData>
    <row r="1" spans="1:19" ht="23.25" x14ac:dyDescent="0.3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3.25" x14ac:dyDescent="0.35">
      <c r="A2" s="130" t="s">
        <v>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9" ht="23.25" x14ac:dyDescent="0.35">
      <c r="A3" s="130" t="s">
        <v>35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19" s="22" customFormat="1" x14ac:dyDescent="0.35">
      <c r="A4" s="22" t="s">
        <v>61</v>
      </c>
      <c r="D4" s="26"/>
      <c r="F4" s="11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56"/>
    </row>
    <row r="5" spans="1:19" s="22" customFormat="1" x14ac:dyDescent="0.35">
      <c r="A5" s="22" t="s">
        <v>38</v>
      </c>
      <c r="D5" s="26"/>
      <c r="F5" s="11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56"/>
    </row>
    <row r="6" spans="1:19" s="22" customFormat="1" ht="9" customHeight="1" x14ac:dyDescent="0.35">
      <c r="D6" s="26"/>
      <c r="F6" s="11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56"/>
    </row>
    <row r="7" spans="1:19" s="31" customFormat="1" x14ac:dyDescent="0.3">
      <c r="A7" s="27" t="s">
        <v>1</v>
      </c>
      <c r="B7" s="28" t="s">
        <v>3</v>
      </c>
      <c r="C7" s="29" t="s">
        <v>4</v>
      </c>
      <c r="D7" s="30" t="s">
        <v>5</v>
      </c>
      <c r="E7" s="29" t="s">
        <v>6</v>
      </c>
      <c r="F7" s="70" t="s">
        <v>8</v>
      </c>
      <c r="G7" s="131" t="s">
        <v>39</v>
      </c>
      <c r="H7" s="131"/>
      <c r="I7" s="131"/>
      <c r="J7" s="131" t="s">
        <v>40</v>
      </c>
      <c r="K7" s="131"/>
      <c r="L7" s="131"/>
      <c r="M7" s="131"/>
      <c r="N7" s="131"/>
      <c r="O7" s="131"/>
      <c r="P7" s="131"/>
      <c r="Q7" s="131"/>
      <c r="R7" s="131"/>
      <c r="S7" s="55"/>
    </row>
    <row r="8" spans="1:19" s="31" customFormat="1" x14ac:dyDescent="0.3">
      <c r="A8" s="32" t="s">
        <v>2</v>
      </c>
      <c r="B8" s="33"/>
      <c r="C8" s="34" t="s">
        <v>3</v>
      </c>
      <c r="D8" s="35" t="s">
        <v>9</v>
      </c>
      <c r="E8" s="34" t="s">
        <v>7</v>
      </c>
      <c r="F8" s="33"/>
      <c r="G8" s="69" t="s">
        <v>10</v>
      </c>
      <c r="H8" s="69" t="s">
        <v>11</v>
      </c>
      <c r="I8" s="69" t="s">
        <v>12</v>
      </c>
      <c r="J8" s="69" t="s">
        <v>13</v>
      </c>
      <c r="K8" s="69" t="s">
        <v>14</v>
      </c>
      <c r="L8" s="69" t="s">
        <v>15</v>
      </c>
      <c r="M8" s="69" t="s">
        <v>16</v>
      </c>
      <c r="N8" s="69" t="s">
        <v>17</v>
      </c>
      <c r="O8" s="69" t="s">
        <v>18</v>
      </c>
      <c r="P8" s="69" t="s">
        <v>19</v>
      </c>
      <c r="Q8" s="69" t="s">
        <v>20</v>
      </c>
      <c r="R8" s="69" t="s">
        <v>21</v>
      </c>
      <c r="S8" s="55"/>
    </row>
    <row r="9" spans="1:19" s="39" customFormat="1" x14ac:dyDescent="0.3">
      <c r="A9" s="28">
        <v>5</v>
      </c>
      <c r="B9" s="36" t="s">
        <v>62</v>
      </c>
      <c r="C9" s="36" t="s">
        <v>73</v>
      </c>
      <c r="D9" s="37">
        <v>200000</v>
      </c>
      <c r="E9" s="36" t="s">
        <v>22</v>
      </c>
      <c r="F9" s="38" t="s">
        <v>68</v>
      </c>
      <c r="G9" s="49"/>
      <c r="H9" s="49"/>
      <c r="I9" s="49"/>
      <c r="J9" s="49"/>
      <c r="K9" s="49"/>
      <c r="L9" s="49"/>
      <c r="M9" s="49"/>
      <c r="N9" s="49"/>
      <c r="O9" s="49"/>
      <c r="P9" s="78"/>
      <c r="Q9" s="78"/>
      <c r="R9" s="77"/>
      <c r="S9" s="55"/>
    </row>
    <row r="10" spans="1:19" s="39" customFormat="1" x14ac:dyDescent="0.3">
      <c r="A10" s="40"/>
      <c r="B10" s="41" t="s">
        <v>63</v>
      </c>
      <c r="C10" s="41" t="s">
        <v>74</v>
      </c>
      <c r="D10" s="42"/>
      <c r="E10" s="41"/>
      <c r="F10" s="43" t="s">
        <v>69</v>
      </c>
      <c r="G10" s="50"/>
      <c r="H10" s="50"/>
      <c r="I10" s="50"/>
      <c r="J10" s="50"/>
      <c r="K10" s="50"/>
      <c r="L10" s="50"/>
      <c r="M10" s="50"/>
      <c r="N10" s="50"/>
      <c r="O10" s="50"/>
      <c r="P10" s="71"/>
      <c r="Q10" s="71"/>
      <c r="R10" s="52"/>
      <c r="S10" s="55"/>
    </row>
    <row r="11" spans="1:19" s="39" customFormat="1" x14ac:dyDescent="0.3">
      <c r="A11" s="40"/>
      <c r="B11" s="41" t="s">
        <v>64</v>
      </c>
      <c r="C11" s="41" t="s">
        <v>75</v>
      </c>
      <c r="D11" s="42"/>
      <c r="E11" s="41"/>
      <c r="F11" s="45"/>
      <c r="G11" s="50"/>
      <c r="H11" s="50"/>
      <c r="I11" s="50"/>
      <c r="J11" s="50"/>
      <c r="K11" s="50"/>
      <c r="L11" s="50"/>
      <c r="M11" s="50"/>
      <c r="N11" s="50"/>
      <c r="O11" s="50"/>
      <c r="P11" s="71"/>
      <c r="Q11" s="71"/>
      <c r="R11" s="52"/>
      <c r="S11" s="55"/>
    </row>
    <row r="12" spans="1:19" s="39" customFormat="1" x14ac:dyDescent="0.3">
      <c r="A12" s="40"/>
      <c r="B12" s="41" t="s">
        <v>65</v>
      </c>
      <c r="C12" s="41" t="s">
        <v>76</v>
      </c>
      <c r="D12" s="42"/>
      <c r="E12" s="41"/>
      <c r="F12" s="45"/>
      <c r="G12" s="50"/>
      <c r="H12" s="50"/>
      <c r="I12" s="50"/>
      <c r="J12" s="50"/>
      <c r="K12" s="50"/>
      <c r="L12" s="50"/>
      <c r="M12" s="50"/>
      <c r="N12" s="50"/>
      <c r="O12" s="50"/>
      <c r="P12" s="71"/>
      <c r="Q12" s="71"/>
      <c r="R12" s="52"/>
      <c r="S12" s="55"/>
    </row>
    <row r="13" spans="1:19" s="39" customFormat="1" x14ac:dyDescent="0.3">
      <c r="A13" s="40"/>
      <c r="B13" s="41" t="s">
        <v>66</v>
      </c>
      <c r="C13" s="41" t="s">
        <v>77</v>
      </c>
      <c r="D13" s="42"/>
      <c r="E13" s="41"/>
      <c r="F13" s="45"/>
      <c r="G13" s="50"/>
      <c r="H13" s="50"/>
      <c r="I13" s="50"/>
      <c r="J13" s="50"/>
      <c r="K13" s="50"/>
      <c r="L13" s="50"/>
      <c r="M13" s="50"/>
      <c r="N13" s="50"/>
      <c r="O13" s="50"/>
      <c r="P13" s="71"/>
      <c r="Q13" s="71"/>
      <c r="R13" s="52"/>
      <c r="S13" s="55"/>
    </row>
    <row r="14" spans="1:19" s="39" customFormat="1" x14ac:dyDescent="0.3">
      <c r="A14" s="40"/>
      <c r="B14" s="41" t="s">
        <v>67</v>
      </c>
      <c r="C14" s="41" t="s">
        <v>78</v>
      </c>
      <c r="D14" s="42"/>
      <c r="E14" s="41"/>
      <c r="F14" s="45"/>
      <c r="G14" s="50"/>
      <c r="H14" s="50"/>
      <c r="I14" s="50"/>
      <c r="J14" s="50"/>
      <c r="K14" s="50"/>
      <c r="L14" s="50"/>
      <c r="M14" s="50"/>
      <c r="N14" s="50"/>
      <c r="O14" s="50"/>
      <c r="P14" s="71"/>
      <c r="Q14" s="71"/>
      <c r="R14" s="52"/>
      <c r="S14" s="55"/>
    </row>
    <row r="15" spans="1:19" s="39" customFormat="1" x14ac:dyDescent="0.3">
      <c r="A15" s="40"/>
      <c r="B15" s="41" t="s">
        <v>97</v>
      </c>
      <c r="C15" s="41" t="s">
        <v>79</v>
      </c>
      <c r="D15" s="42"/>
      <c r="E15" s="41"/>
      <c r="F15" s="45"/>
      <c r="G15" s="50"/>
      <c r="H15" s="50"/>
      <c r="I15" s="50"/>
      <c r="J15" s="50"/>
      <c r="K15" s="50"/>
      <c r="L15" s="50"/>
      <c r="M15" s="50"/>
      <c r="N15" s="50"/>
      <c r="O15" s="50"/>
      <c r="P15" s="71"/>
      <c r="Q15" s="71"/>
      <c r="R15" s="52"/>
      <c r="S15" s="55"/>
    </row>
    <row r="16" spans="1:19" s="39" customFormat="1" x14ac:dyDescent="0.3">
      <c r="A16" s="40"/>
      <c r="B16" s="41" t="s">
        <v>72</v>
      </c>
      <c r="C16" s="41" t="s">
        <v>80</v>
      </c>
      <c r="D16" s="42"/>
      <c r="E16" s="41"/>
      <c r="F16" s="45"/>
      <c r="G16" s="50"/>
      <c r="H16" s="50"/>
      <c r="I16" s="50"/>
      <c r="J16" s="50"/>
      <c r="K16" s="50"/>
      <c r="L16" s="50"/>
      <c r="M16" s="50"/>
      <c r="N16" s="50"/>
      <c r="O16" s="50"/>
      <c r="P16" s="71"/>
      <c r="Q16" s="71"/>
      <c r="R16" s="52"/>
      <c r="S16" s="55"/>
    </row>
    <row r="17" spans="1:19" s="39" customFormat="1" x14ac:dyDescent="0.3">
      <c r="A17" s="40"/>
      <c r="B17" s="41" t="s">
        <v>71</v>
      </c>
      <c r="C17" s="41" t="s">
        <v>96</v>
      </c>
      <c r="D17" s="42"/>
      <c r="E17" s="41"/>
      <c r="F17" s="45"/>
      <c r="G17" s="50"/>
      <c r="H17" s="50"/>
      <c r="I17" s="50"/>
      <c r="J17" s="50"/>
      <c r="K17" s="50"/>
      <c r="L17" s="50"/>
      <c r="M17" s="50"/>
      <c r="N17" s="50"/>
      <c r="O17" s="50"/>
      <c r="P17" s="71"/>
      <c r="Q17" s="71"/>
      <c r="R17" s="52"/>
      <c r="S17" s="55"/>
    </row>
    <row r="18" spans="1:19" s="39" customFormat="1" x14ac:dyDescent="0.3">
      <c r="A18" s="40"/>
      <c r="B18" s="41"/>
      <c r="C18" s="41" t="s">
        <v>71</v>
      </c>
      <c r="D18" s="42"/>
      <c r="E18" s="41"/>
      <c r="F18" s="45"/>
      <c r="G18" s="50"/>
      <c r="H18" s="50"/>
      <c r="I18" s="50"/>
      <c r="J18" s="50"/>
      <c r="K18" s="50"/>
      <c r="L18" s="50"/>
      <c r="M18" s="50"/>
      <c r="N18" s="50"/>
      <c r="O18" s="50"/>
      <c r="P18" s="71"/>
      <c r="Q18" s="71"/>
      <c r="R18" s="52"/>
      <c r="S18" s="55"/>
    </row>
    <row r="19" spans="1:19" s="39" customFormat="1" x14ac:dyDescent="0.3">
      <c r="A19" s="40"/>
      <c r="B19" s="41"/>
      <c r="C19" s="41"/>
      <c r="D19" s="42"/>
      <c r="E19" s="41"/>
      <c r="F19" s="45"/>
      <c r="G19" s="50"/>
      <c r="H19" s="50"/>
      <c r="I19" s="50"/>
      <c r="J19" s="50"/>
      <c r="K19" s="50"/>
      <c r="L19" s="50"/>
      <c r="M19" s="50"/>
      <c r="N19" s="50"/>
      <c r="O19" s="50"/>
      <c r="P19" s="71"/>
      <c r="Q19" s="71"/>
      <c r="R19" s="52"/>
      <c r="S19" s="55"/>
    </row>
    <row r="20" spans="1:19" s="39" customFormat="1" x14ac:dyDescent="0.3">
      <c r="A20" s="40"/>
      <c r="B20" s="41"/>
      <c r="C20" s="41" t="s">
        <v>82</v>
      </c>
      <c r="D20" s="42"/>
      <c r="E20" s="41"/>
      <c r="F20" s="45"/>
      <c r="G20" s="50"/>
      <c r="H20" s="50"/>
      <c r="I20" s="50"/>
      <c r="J20" s="50"/>
      <c r="K20" s="50"/>
      <c r="L20" s="50"/>
      <c r="M20" s="50"/>
      <c r="N20" s="50"/>
      <c r="O20" s="50"/>
      <c r="P20" s="71"/>
      <c r="Q20" s="71"/>
      <c r="R20" s="52"/>
      <c r="S20" s="55"/>
    </row>
    <row r="21" spans="1:19" s="39" customFormat="1" x14ac:dyDescent="0.3">
      <c r="A21" s="40"/>
      <c r="B21" s="41"/>
      <c r="C21" s="41" t="s">
        <v>83</v>
      </c>
      <c r="D21" s="42"/>
      <c r="E21" s="41"/>
      <c r="F21" s="45"/>
      <c r="G21" s="50"/>
      <c r="H21" s="50"/>
      <c r="I21" s="50"/>
      <c r="J21" s="50"/>
      <c r="K21" s="50"/>
      <c r="L21" s="50"/>
      <c r="M21" s="50"/>
      <c r="N21" s="50"/>
      <c r="O21" s="50"/>
      <c r="P21" s="71"/>
      <c r="Q21" s="71"/>
      <c r="R21" s="52"/>
      <c r="S21" s="55"/>
    </row>
    <row r="22" spans="1:19" s="39" customFormat="1" x14ac:dyDescent="0.3">
      <c r="A22" s="40"/>
      <c r="B22" s="41"/>
      <c r="C22" s="41" t="s">
        <v>84</v>
      </c>
      <c r="D22" s="42"/>
      <c r="E22" s="41"/>
      <c r="F22" s="45"/>
      <c r="G22" s="50"/>
      <c r="H22" s="50"/>
      <c r="I22" s="50"/>
      <c r="J22" s="50"/>
      <c r="K22" s="50"/>
      <c r="L22" s="50"/>
      <c r="M22" s="50"/>
      <c r="N22" s="50"/>
      <c r="O22" s="50"/>
      <c r="P22" s="71"/>
      <c r="Q22" s="71"/>
      <c r="R22" s="52"/>
      <c r="S22" s="55"/>
    </row>
    <row r="23" spans="1:19" s="39" customFormat="1" x14ac:dyDescent="0.3">
      <c r="A23" s="40"/>
      <c r="B23" s="41"/>
      <c r="C23" s="41" t="s">
        <v>85</v>
      </c>
      <c r="D23" s="42"/>
      <c r="E23" s="41"/>
      <c r="F23" s="45"/>
      <c r="G23" s="50"/>
      <c r="H23" s="50"/>
      <c r="I23" s="50"/>
      <c r="J23" s="50"/>
      <c r="K23" s="50"/>
      <c r="L23" s="50"/>
      <c r="M23" s="50"/>
      <c r="N23" s="50"/>
      <c r="O23" s="50"/>
      <c r="P23" s="71"/>
      <c r="Q23" s="71"/>
      <c r="R23" s="52"/>
      <c r="S23" s="55"/>
    </row>
    <row r="24" spans="1:19" s="39" customFormat="1" x14ac:dyDescent="0.3">
      <c r="A24" s="33"/>
      <c r="B24" s="44"/>
      <c r="C24" s="44"/>
      <c r="D24" s="47"/>
      <c r="E24" s="44"/>
      <c r="F24" s="102"/>
      <c r="G24" s="51"/>
      <c r="H24" s="51"/>
      <c r="I24" s="51"/>
      <c r="J24" s="51"/>
      <c r="K24" s="51"/>
      <c r="L24" s="51"/>
      <c r="M24" s="51"/>
      <c r="N24" s="51"/>
      <c r="O24" s="51"/>
      <c r="P24" s="79"/>
      <c r="Q24" s="79"/>
      <c r="R24" s="53"/>
      <c r="S24" s="55"/>
    </row>
    <row r="25" spans="1:19" s="39" customFormat="1" x14ac:dyDescent="0.3">
      <c r="A25" s="40"/>
      <c r="B25" s="41"/>
      <c r="C25" s="41" t="s">
        <v>86</v>
      </c>
      <c r="D25" s="42"/>
      <c r="E25" s="41"/>
      <c r="F25" s="45"/>
      <c r="G25" s="50"/>
      <c r="H25" s="50"/>
      <c r="I25" s="50"/>
      <c r="J25" s="50"/>
      <c r="K25" s="50"/>
      <c r="L25" s="50"/>
      <c r="M25" s="50"/>
      <c r="N25" s="50"/>
      <c r="O25" s="50"/>
      <c r="P25" s="71"/>
      <c r="Q25" s="71"/>
      <c r="R25" s="52"/>
      <c r="S25" s="55"/>
    </row>
    <row r="26" spans="1:19" s="39" customFormat="1" x14ac:dyDescent="0.3">
      <c r="A26" s="40"/>
      <c r="B26" s="41"/>
      <c r="C26" s="41" t="s">
        <v>87</v>
      </c>
      <c r="D26" s="42"/>
      <c r="E26" s="41"/>
      <c r="F26" s="45"/>
      <c r="G26" s="50"/>
      <c r="H26" s="50"/>
      <c r="I26" s="50"/>
      <c r="J26" s="50"/>
      <c r="K26" s="50"/>
      <c r="L26" s="50"/>
      <c r="M26" s="50"/>
      <c r="N26" s="50"/>
      <c r="O26" s="50"/>
      <c r="P26" s="71"/>
      <c r="Q26" s="71"/>
      <c r="R26" s="52"/>
      <c r="S26" s="55"/>
    </row>
    <row r="27" spans="1:19" s="39" customFormat="1" x14ac:dyDescent="0.3">
      <c r="A27" s="40"/>
      <c r="B27" s="41"/>
      <c r="C27" s="41" t="s">
        <v>88</v>
      </c>
      <c r="D27" s="42"/>
      <c r="E27" s="41"/>
      <c r="F27" s="45"/>
      <c r="G27" s="50"/>
      <c r="H27" s="50"/>
      <c r="I27" s="50"/>
      <c r="J27" s="50"/>
      <c r="K27" s="50"/>
      <c r="L27" s="50"/>
      <c r="M27" s="50"/>
      <c r="N27" s="50"/>
      <c r="O27" s="50"/>
      <c r="P27" s="71"/>
      <c r="Q27" s="71"/>
      <c r="R27" s="52"/>
      <c r="S27" s="55"/>
    </row>
    <row r="28" spans="1:19" s="39" customFormat="1" x14ac:dyDescent="0.3">
      <c r="A28" s="40"/>
      <c r="B28" s="41"/>
      <c r="C28" s="41" t="s">
        <v>77</v>
      </c>
      <c r="D28" s="42"/>
      <c r="E28" s="41"/>
      <c r="F28" s="45"/>
      <c r="G28" s="50"/>
      <c r="H28" s="50"/>
      <c r="I28" s="50"/>
      <c r="J28" s="50"/>
      <c r="K28" s="50"/>
      <c r="L28" s="50"/>
      <c r="M28" s="50"/>
      <c r="N28" s="50"/>
      <c r="O28" s="50"/>
      <c r="P28" s="71"/>
      <c r="Q28" s="71"/>
      <c r="R28" s="52"/>
      <c r="S28" s="55"/>
    </row>
    <row r="29" spans="1:19" s="39" customFormat="1" x14ac:dyDescent="0.3">
      <c r="A29" s="40"/>
      <c r="B29" s="41"/>
      <c r="C29" s="41" t="s">
        <v>89</v>
      </c>
      <c r="D29" s="42"/>
      <c r="E29" s="41"/>
      <c r="F29" s="45"/>
      <c r="G29" s="50"/>
      <c r="H29" s="50"/>
      <c r="I29" s="50"/>
      <c r="J29" s="50"/>
      <c r="K29" s="50"/>
      <c r="L29" s="50"/>
      <c r="M29" s="50"/>
      <c r="N29" s="50"/>
      <c r="O29" s="50"/>
      <c r="P29" s="71"/>
      <c r="Q29" s="71"/>
      <c r="R29" s="52"/>
      <c r="S29" s="55"/>
    </row>
    <row r="30" spans="1:19" s="39" customFormat="1" x14ac:dyDescent="0.3">
      <c r="A30" s="40"/>
      <c r="B30" s="41"/>
      <c r="C30" s="41" t="s">
        <v>90</v>
      </c>
      <c r="D30" s="42"/>
      <c r="E30" s="41"/>
      <c r="F30" s="45"/>
      <c r="G30" s="50"/>
      <c r="H30" s="50"/>
      <c r="I30" s="50"/>
      <c r="J30" s="50"/>
      <c r="K30" s="50"/>
      <c r="L30" s="50"/>
      <c r="M30" s="50"/>
      <c r="N30" s="50"/>
      <c r="O30" s="50"/>
      <c r="P30" s="71"/>
      <c r="Q30" s="71"/>
      <c r="R30" s="52"/>
      <c r="S30" s="55"/>
    </row>
    <row r="31" spans="1:19" s="39" customFormat="1" x14ac:dyDescent="0.3">
      <c r="A31" s="40"/>
      <c r="B31" s="41"/>
      <c r="C31" s="41" t="s">
        <v>91</v>
      </c>
      <c r="D31" s="42"/>
      <c r="E31" s="41"/>
      <c r="F31" s="45"/>
      <c r="G31" s="50"/>
      <c r="H31" s="50"/>
      <c r="I31" s="50"/>
      <c r="J31" s="50"/>
      <c r="K31" s="50"/>
      <c r="L31" s="50"/>
      <c r="M31" s="50"/>
      <c r="N31" s="50"/>
      <c r="O31" s="50"/>
      <c r="P31" s="71"/>
      <c r="Q31" s="71"/>
      <c r="R31" s="52"/>
      <c r="S31" s="55"/>
    </row>
    <row r="32" spans="1:19" s="39" customFormat="1" x14ac:dyDescent="0.3">
      <c r="A32" s="40"/>
      <c r="B32" s="41"/>
      <c r="C32" s="41"/>
      <c r="D32" s="42"/>
      <c r="E32" s="41"/>
      <c r="F32" s="45"/>
      <c r="G32" s="50"/>
      <c r="H32" s="50"/>
      <c r="I32" s="50"/>
      <c r="J32" s="50"/>
      <c r="K32" s="50"/>
      <c r="L32" s="50"/>
      <c r="M32" s="50"/>
      <c r="N32" s="50"/>
      <c r="O32" s="50"/>
      <c r="P32" s="71"/>
      <c r="Q32" s="71"/>
      <c r="R32" s="52"/>
      <c r="S32" s="55"/>
    </row>
    <row r="33" spans="1:19" s="39" customFormat="1" x14ac:dyDescent="0.3">
      <c r="A33" s="40"/>
      <c r="B33" s="41"/>
      <c r="C33" s="41"/>
      <c r="D33" s="42"/>
      <c r="E33" s="41"/>
      <c r="F33" s="45"/>
      <c r="G33" s="50"/>
      <c r="H33" s="50"/>
      <c r="I33" s="50"/>
      <c r="J33" s="50"/>
      <c r="K33" s="50"/>
      <c r="L33" s="50"/>
      <c r="M33" s="50"/>
      <c r="N33" s="50"/>
      <c r="O33" s="50"/>
      <c r="P33" s="71"/>
      <c r="Q33" s="71"/>
      <c r="R33" s="52"/>
      <c r="S33" s="55"/>
    </row>
    <row r="34" spans="1:19" s="39" customFormat="1" x14ac:dyDescent="0.3">
      <c r="A34" s="33"/>
      <c r="B34" s="44"/>
      <c r="C34" s="44"/>
      <c r="D34" s="47"/>
      <c r="E34" s="44"/>
      <c r="F34" s="102"/>
      <c r="G34" s="51"/>
      <c r="H34" s="51"/>
      <c r="I34" s="51"/>
      <c r="J34" s="51"/>
      <c r="K34" s="51"/>
      <c r="L34" s="51"/>
      <c r="M34" s="51"/>
      <c r="N34" s="51"/>
      <c r="O34" s="51"/>
      <c r="P34" s="79"/>
      <c r="Q34" s="79"/>
      <c r="R34" s="53"/>
      <c r="S34" s="55"/>
    </row>
    <row r="35" spans="1:19" s="39" customFormat="1" ht="18.75" x14ac:dyDescent="0.3">
      <c r="A35" s="128" t="s">
        <v>23</v>
      </c>
      <c r="B35" s="128"/>
      <c r="C35" s="128"/>
      <c r="D35" s="46">
        <f>D9</f>
        <v>200000</v>
      </c>
      <c r="F35" s="31"/>
      <c r="S35" s="57"/>
    </row>
    <row r="36" spans="1:19" s="39" customFormat="1" ht="18.75" x14ac:dyDescent="0.3">
      <c r="A36" s="31"/>
      <c r="D36" s="58"/>
      <c r="F36" s="31"/>
      <c r="S36" s="57"/>
    </row>
    <row r="37" spans="1:19" s="39" customFormat="1" ht="18.75" x14ac:dyDescent="0.3">
      <c r="A37" s="31"/>
      <c r="D37" s="58"/>
      <c r="F37" s="31"/>
      <c r="S37" s="57"/>
    </row>
    <row r="38" spans="1:19" s="39" customFormat="1" ht="18.75" x14ac:dyDescent="0.3">
      <c r="A38" s="31"/>
      <c r="D38" s="58"/>
      <c r="F38" s="31"/>
      <c r="S38" s="57"/>
    </row>
    <row r="39" spans="1:19" s="39" customFormat="1" ht="18.75" x14ac:dyDescent="0.3">
      <c r="A39" s="31"/>
      <c r="D39" s="58"/>
      <c r="F39" s="31"/>
      <c r="S39" s="57"/>
    </row>
    <row r="40" spans="1:19" s="39" customFormat="1" ht="18.75" x14ac:dyDescent="0.3">
      <c r="A40" s="31"/>
      <c r="D40" s="58"/>
      <c r="F40" s="31"/>
      <c r="S40" s="57"/>
    </row>
    <row r="41" spans="1:19" s="39" customFormat="1" ht="18.75" x14ac:dyDescent="0.3">
      <c r="A41" s="31"/>
      <c r="D41" s="58"/>
      <c r="F41" s="31"/>
      <c r="S41" s="57"/>
    </row>
    <row r="42" spans="1:19" s="39" customFormat="1" ht="18.75" x14ac:dyDescent="0.3">
      <c r="A42" s="31"/>
      <c r="D42" s="58"/>
      <c r="F42" s="31"/>
      <c r="S42" s="57"/>
    </row>
    <row r="43" spans="1:19" s="39" customFormat="1" ht="18.75" x14ac:dyDescent="0.3">
      <c r="A43" s="31"/>
      <c r="D43" s="58"/>
      <c r="F43" s="31"/>
      <c r="S43" s="57"/>
    </row>
    <row r="44" spans="1:19" s="39" customFormat="1" ht="18.75" x14ac:dyDescent="0.3">
      <c r="A44" s="31"/>
      <c r="D44" s="58"/>
      <c r="F44" s="31"/>
      <c r="S44" s="57"/>
    </row>
    <row r="45" spans="1:19" s="39" customFormat="1" ht="18.75" x14ac:dyDescent="0.3">
      <c r="A45" s="31"/>
      <c r="D45" s="58"/>
      <c r="F45" s="31"/>
      <c r="S45" s="57"/>
    </row>
    <row r="46" spans="1:19" s="39" customFormat="1" ht="18.75" x14ac:dyDescent="0.3">
      <c r="A46" s="31"/>
      <c r="D46" s="58"/>
      <c r="F46" s="31"/>
      <c r="S46" s="57"/>
    </row>
    <row r="47" spans="1:19" s="39" customFormat="1" ht="18.75" x14ac:dyDescent="0.3">
      <c r="A47" s="31"/>
      <c r="D47" s="58"/>
      <c r="F47" s="31"/>
      <c r="S47" s="57"/>
    </row>
    <row r="48" spans="1:19" s="39" customFormat="1" ht="18.75" x14ac:dyDescent="0.3">
      <c r="A48" s="31"/>
      <c r="D48" s="58"/>
      <c r="F48" s="31"/>
      <c r="S48" s="57"/>
    </row>
    <row r="49" spans="1:19" s="39" customFormat="1" ht="18.75" x14ac:dyDescent="0.3">
      <c r="A49" s="31"/>
      <c r="D49" s="58"/>
      <c r="F49" s="31"/>
      <c r="S49" s="57"/>
    </row>
    <row r="50" spans="1:19" s="39" customFormat="1" ht="18.75" x14ac:dyDescent="0.3">
      <c r="A50" s="31"/>
      <c r="D50" s="58"/>
      <c r="F50" s="31"/>
      <c r="S50" s="57"/>
    </row>
    <row r="51" spans="1:19" s="39" customFormat="1" ht="18.75" x14ac:dyDescent="0.3">
      <c r="A51" s="31"/>
      <c r="D51" s="58"/>
      <c r="F51" s="31"/>
      <c r="S51" s="57"/>
    </row>
    <row r="52" spans="1:19" s="39" customFormat="1" ht="18.75" x14ac:dyDescent="0.3">
      <c r="A52" s="31"/>
      <c r="D52" s="58"/>
      <c r="F52" s="31"/>
      <c r="S52" s="57"/>
    </row>
    <row r="53" spans="1:19" s="39" customFormat="1" ht="18.75" x14ac:dyDescent="0.3">
      <c r="A53" s="31"/>
      <c r="D53" s="58"/>
      <c r="F53" s="31"/>
      <c r="S53" s="57"/>
    </row>
    <row r="54" spans="1:19" s="39" customFormat="1" ht="18.75" x14ac:dyDescent="0.3">
      <c r="A54" s="31"/>
      <c r="D54" s="58"/>
      <c r="F54" s="31"/>
      <c r="S54" s="57"/>
    </row>
    <row r="55" spans="1:19" s="39" customFormat="1" ht="18.75" x14ac:dyDescent="0.3">
      <c r="A55" s="31"/>
      <c r="D55" s="58"/>
      <c r="F55" s="31"/>
      <c r="S55" s="57"/>
    </row>
    <row r="56" spans="1:19" s="39" customFormat="1" ht="18.75" x14ac:dyDescent="0.3">
      <c r="A56" s="31"/>
      <c r="D56" s="58"/>
      <c r="F56" s="31"/>
      <c r="S56" s="57"/>
    </row>
    <row r="57" spans="1:19" s="39" customFormat="1" ht="18.75" x14ac:dyDescent="0.3">
      <c r="A57" s="31"/>
      <c r="D57" s="58"/>
      <c r="F57" s="31"/>
      <c r="S57" s="57"/>
    </row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</sheetData>
  <mergeCells count="6">
    <mergeCell ref="A35:C35"/>
    <mergeCell ref="A1:R1"/>
    <mergeCell ref="A2:R2"/>
    <mergeCell ref="A3:R3"/>
    <mergeCell ref="G7:I7"/>
    <mergeCell ref="J7:R7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7</vt:i4>
      </vt:variant>
    </vt:vector>
  </HeadingPairs>
  <TitlesOfParts>
    <vt:vector size="13" baseType="lpstr">
      <vt:lpstr>บัญชีสรุปจำนวนโครงการ</vt:lpstr>
      <vt:lpstr>ด้านที่ 2 ศพด. 2</vt:lpstr>
      <vt:lpstr>ศพด. หนองหอย</vt:lpstr>
      <vt:lpstr>ศพด.นิรมัย</vt:lpstr>
      <vt:lpstr>ศพด.โนนสะอาด</vt:lpstr>
      <vt:lpstr>ศพด.หมู่ที่ 12</vt:lpstr>
      <vt:lpstr>บัญชีสรุปจำนวนโครงการ!Print_Area</vt:lpstr>
      <vt:lpstr>'ด้านที่ 2 ศพด. 2'!Print_Titles</vt:lpstr>
      <vt:lpstr>บัญชีสรุปจำนวนโครงการ!Print_Titles</vt:lpstr>
      <vt:lpstr>'ศพด. หนองหอย'!Print_Titles</vt:lpstr>
      <vt:lpstr>ศพด.นิรมัย!Print_Titles</vt:lpstr>
      <vt:lpstr>ศพด.โนนสะอาด!Print_Titles</vt:lpstr>
      <vt:lpstr>'ศพด.หมู่ที่ 12'!Print_Titles</vt:lpstr>
    </vt:vector>
  </TitlesOfParts>
  <Company>admin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cp:lastPrinted>2020-03-13T07:42:28Z</cp:lastPrinted>
  <dcterms:created xsi:type="dcterms:W3CDTF">2011-09-29T09:12:49Z</dcterms:created>
  <dcterms:modified xsi:type="dcterms:W3CDTF">2020-03-13T07:47:29Z</dcterms:modified>
</cp:coreProperties>
</file>